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codeName="ThisWorkbook"/>
  <xr:revisionPtr revIDLastSave="0" documentId="13_ncr:1_{821E0727-F272-4400-AF31-9C77B96C0E59}" xr6:coauthVersionLast="47" xr6:coauthVersionMax="47" xr10:uidLastSave="{00000000-0000-0000-0000-000000000000}"/>
  <bookViews>
    <workbookView xWindow="2340" yWindow="2340" windowWidth="15180" windowHeight="12480" tabRatio="722" xr2:uid="{00000000-000D-0000-FFFF-FFFF00000000}"/>
  </bookViews>
  <sheets>
    <sheet name="始めに（入力上の注意点）" sheetId="28" r:id="rId1"/>
    <sheet name="① 研修申込書 概要 （入力用）" sheetId="36" r:id="rId2"/>
    <sheet name="【非表示】アンケート回答集計" sheetId="56" state="hidden" r:id="rId3"/>
    <sheet name="概要（① 入力例） " sheetId="37" r:id="rId4"/>
    <sheet name="(① 入力上の留意点)" sheetId="38" r:id="rId5"/>
    <sheet name="② 研修申込書" sheetId="25" r:id="rId6"/>
    <sheet name="② 研修申込書 (入力例)" sheetId="50" r:id="rId7"/>
    <sheet name="③ 研修計画書" sheetId="41" r:id="rId8"/>
    <sheet name="④研修生個人記録　研修契約申告書" sheetId="42" r:id="rId9"/>
    <sheet name="⑤-1健康診断書" sheetId="43" r:id="rId10"/>
    <sheet name="⑤-２問診書" sheetId="44" r:id="rId11"/>
    <sheet name="⑥海外旅行保険承諾書" sheetId="45" r:id="rId12"/>
    <sheet name="⑦個人情報同意書" sheetId="55" r:id="rId13"/>
    <sheet name="⑧ 低炭素技術説明書（入力用）" sheetId="39" r:id="rId14"/>
    <sheet name="⑧-1  (記入例)不良削減" sheetId="47" r:id="rId15"/>
    <sheet name="⑧-2（記入例)生産性向上" sheetId="48" r:id="rId16"/>
    <sheet name="入力データ" sheetId="12" state="hidden" r:id="rId17"/>
  </sheets>
  <definedNames>
    <definedName name="_xlnm.Print_Area" localSheetId="4">'(① 入力上の留意点)'!$A$1:$AR$184</definedName>
    <definedName name="_xlnm.Print_Area" localSheetId="1">'① 研修申込書 概要 （入力用）'!$A$1:$AR$188</definedName>
    <definedName name="_xlnm.Print_Area" localSheetId="5">'② 研修申込書'!$A:$AR</definedName>
    <definedName name="_xlnm.Print_Area" localSheetId="6">'② 研修申込書 (入力例)'!$A$1:$AR$160</definedName>
    <definedName name="_xlnm.Print_Area" localSheetId="7">'③ 研修計画書'!$A$1:$AR$113</definedName>
    <definedName name="_xlnm.Print_Area" localSheetId="8">'④研修生個人記録　研修契約申告書'!$A$1:$AR$230</definedName>
    <definedName name="_xlnm.Print_Area" localSheetId="9">'⑤-1健康診断書'!$A$1:$AR$70</definedName>
    <definedName name="_xlnm.Print_Area" localSheetId="10">'⑤-２問診書'!$A$1:$AR$78</definedName>
    <definedName name="_xlnm.Print_Area" localSheetId="11">⑥海外旅行保険承諾書!$A$1:$AR$76</definedName>
    <definedName name="_xlnm.Print_Area" localSheetId="12">⑦個人情報同意書!$A$1:$AR$84</definedName>
    <definedName name="_xlnm.Print_Area" localSheetId="13">'⑧ 低炭素技術説明書（入力用）'!$A$1:$I$47</definedName>
    <definedName name="_xlnm.Print_Area" localSheetId="14">'⑧-1  (記入例)不良削減'!$A$4:$I$46</definedName>
    <definedName name="_xlnm.Print_Area" localSheetId="15">'⑧-2（記入例)生産性向上'!$A$4:$I$46</definedName>
    <definedName name="_xlnm.Print_Area" localSheetId="3">'概要（① 入力例） '!$A$1:$AR$198</definedName>
    <definedName name="_xlnm.Print_Area" localSheetId="0">'始めに（入力上の注意点）'!$A$1:$AR$65</definedName>
    <definedName name="_xlnm.Print_Area">#REF!</definedName>
    <definedName name="_xlnm.Print_Titles" localSheetId="4">'(① 入力上の留意点)'!$1:$5</definedName>
    <definedName name="Z_3B7F916D_6764_47A4_8348_B779871C7256_.wvu.PrintArea" localSheetId="1" hidden="1">'① 研修申込書 概要 （入力用）'!$A$1:$AM$124</definedName>
    <definedName name="Z_3B7F916D_6764_47A4_8348_B779871C7256_.wvu.PrintArea" localSheetId="3" hidden="1">'概要（① 入力例） '!$A$1:$AM$121</definedName>
    <definedName name="メール" localSheetId="12">#REF!</definedName>
    <definedName name="メール">#REF!</definedName>
    <definedName name="協力企業との関係商取引" localSheetId="12">#REF!</definedName>
    <definedName name="協力企業との関係商取引">#REF!</definedName>
    <definedName name="協力企業名">#REF!</definedName>
    <definedName name="協力企業名英文">#REF!</definedName>
    <definedName name="業種1">#REF!</definedName>
    <definedName name="業種2">#REF!</definedName>
    <definedName name="業種3">#REF!</definedName>
    <definedName name="業種4">#REF!</definedName>
    <definedName name="業種5">#REF!</definedName>
    <definedName name="業種6">#REF!</definedName>
    <definedName name="業種その他">#REF!</definedName>
    <definedName name="区分">#REF!</definedName>
    <definedName name="敬称" localSheetId="12">#REF!</definedName>
    <definedName name="敬称">#REF!</definedName>
    <definedName name="経営課題２" localSheetId="12">#REF!</definedName>
    <definedName name="経営課題２">#REF!</definedName>
    <definedName name="受入企業TEL" localSheetId="12">#REF!</definedName>
    <definedName name="受入企業TEL">#REF!</definedName>
    <definedName name="受入企業との関係その他" localSheetId="12">#REF!</definedName>
    <definedName name="受入企業との関係その他">#REF!</definedName>
    <definedName name="受入企業との関係その他文言">#REF!</definedName>
    <definedName name="受入企業との関係購入">#REF!</definedName>
    <definedName name="受入企業との関係取引">#REF!</definedName>
    <definedName name="受入企業株主その他１">#REF!</definedName>
    <definedName name="受入企業株主その他２">#REF!</definedName>
    <definedName name="受入企業株主その他３">#REF!</definedName>
    <definedName name="受入企業株主現地１">#REF!</definedName>
    <definedName name="受入企業株主現地２">#REF!</definedName>
    <definedName name="受入企業株主現地３">#REF!</definedName>
    <definedName name="受入企業株主日本１">#REF!</definedName>
    <definedName name="受入企業株主日本２">#REF!</definedName>
    <definedName name="受入企業株主日本３">#REF!</definedName>
    <definedName name="受入企業出資比率１">#REF!</definedName>
    <definedName name="受入企業出資比率２">#REF!</definedName>
    <definedName name="受入企業出資比率３">#REF!</definedName>
    <definedName name="住所">#REF!</definedName>
    <definedName name="担当者所属">#REF!</definedName>
    <definedName name="担当者名">#REF!</definedName>
    <definedName name="通貨" localSheetId="12">#REF!</definedName>
    <definedName name="通貨">#REF!</definedName>
    <definedName name="認知方法利用実績">#REF!</definedName>
    <definedName name="認知方法利用実績種類">#REF!</definedName>
    <definedName name="派遣人数">#REF!</definedName>
    <definedName name="付加指導先名">#REF!</definedName>
    <definedName name="法的制限×">#REF!</definedName>
    <definedName name="法的制限△">#REF!</definedName>
    <definedName name="法的制限○">#REF!</definedName>
    <definedName name="郵送">#REF!</definedName>
    <definedName name="郵便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23" i="38" l="1"/>
  <c r="V123" i="38"/>
  <c r="K123" i="38"/>
  <c r="AM122" i="38"/>
  <c r="V122" i="38"/>
  <c r="K122" i="38"/>
  <c r="AM118" i="38"/>
  <c r="V118" i="38"/>
  <c r="K118" i="38"/>
  <c r="AM117" i="38"/>
  <c r="V117" i="38"/>
  <c r="K117" i="38"/>
  <c r="AM116" i="38"/>
  <c r="V116" i="38"/>
  <c r="K116" i="38"/>
  <c r="AM115" i="38"/>
  <c r="V115" i="38"/>
  <c r="K115" i="38"/>
  <c r="AM111" i="38"/>
  <c r="V111" i="38"/>
  <c r="K111" i="38"/>
  <c r="AT3" i="56"/>
  <c r="AS3" i="56"/>
  <c r="AR3" i="56"/>
  <c r="AQ3" i="56"/>
  <c r="AP3" i="56"/>
  <c r="AO3" i="56"/>
  <c r="AN3" i="56"/>
  <c r="AM3" i="56"/>
  <c r="AL3" i="56"/>
  <c r="AK3" i="56"/>
  <c r="AJ3" i="56"/>
  <c r="AI3" i="56"/>
  <c r="AH3" i="56"/>
  <c r="AG3" i="56"/>
  <c r="AF3" i="56"/>
  <c r="AE3" i="56"/>
  <c r="AD3" i="56"/>
  <c r="AC3" i="56"/>
  <c r="AB3" i="56"/>
  <c r="AA3" i="56"/>
  <c r="Z3" i="56"/>
  <c r="Y3" i="56"/>
  <c r="X3" i="56"/>
  <c r="W3" i="56"/>
  <c r="V3" i="56"/>
  <c r="U3" i="56"/>
  <c r="T3" i="56"/>
  <c r="S3" i="56"/>
  <c r="R3" i="56"/>
  <c r="Q3" i="56"/>
  <c r="P3" i="56"/>
  <c r="O3" i="56"/>
  <c r="N3" i="56"/>
  <c r="M3" i="56"/>
  <c r="L3" i="56"/>
  <c r="K3" i="56"/>
  <c r="J3" i="56"/>
  <c r="I3" i="56"/>
  <c r="H3" i="56"/>
  <c r="F3" i="56"/>
  <c r="E3" i="56"/>
  <c r="D3" i="56"/>
  <c r="C3" i="56"/>
  <c r="B3" i="56"/>
  <c r="A3" i="56"/>
  <c r="AD75" i="45"/>
  <c r="S75" i="45"/>
  <c r="A37" i="41"/>
  <c r="F37" i="41"/>
  <c r="D37" i="41"/>
  <c r="K10" i="41"/>
  <c r="H10" i="41"/>
  <c r="AC9" i="41"/>
  <c r="H9" i="41"/>
  <c r="AP1" i="55" l="1"/>
  <c r="AM1" i="55"/>
  <c r="AJ1" i="55"/>
  <c r="E82" i="55"/>
  <c r="AP83" i="50" l="1"/>
  <c r="AM83" i="50"/>
  <c r="AH83" i="50"/>
  <c r="AC98" i="50"/>
  <c r="H98" i="50"/>
  <c r="AC98" i="25"/>
  <c r="H98" i="25"/>
  <c r="H96" i="25"/>
  <c r="AP83" i="25"/>
  <c r="AM83" i="25"/>
  <c r="AH83" i="25"/>
  <c r="M74" i="45" l="1"/>
  <c r="AL77" i="37" l="1"/>
  <c r="AL79" i="37"/>
  <c r="AL81" i="37"/>
  <c r="O83" i="37"/>
  <c r="Z83" i="37"/>
  <c r="AL83" i="37" s="1"/>
  <c r="AB106" i="37"/>
  <c r="AO86" i="41" l="1"/>
  <c r="AO79" i="41"/>
  <c r="H31" i="50" l="1"/>
  <c r="H96" i="50" s="1"/>
  <c r="AL50" i="50"/>
  <c r="C42" i="39" l="1"/>
  <c r="C42" i="47"/>
  <c r="G42" i="47" s="1"/>
  <c r="C42" i="48"/>
  <c r="G42" i="48" s="1"/>
  <c r="Z68" i="42" l="1"/>
  <c r="W51" i="42"/>
  <c r="B51" i="42"/>
  <c r="AD49" i="42"/>
  <c r="R49" i="42"/>
  <c r="B49" i="42"/>
  <c r="B46" i="42"/>
  <c r="B44" i="42"/>
  <c r="H52" i="25" l="1"/>
  <c r="H48" i="25"/>
  <c r="H44" i="25"/>
  <c r="H42" i="25"/>
  <c r="H40" i="25"/>
  <c r="AL50" i="25" l="1"/>
  <c r="AB50" i="25"/>
  <c r="Y50" i="25"/>
  <c r="T50" i="25"/>
  <c r="F8" i="39" l="1"/>
  <c r="H26" i="41" l="1"/>
  <c r="D227" i="42"/>
  <c r="AP1" i="43"/>
  <c r="AM1" i="43"/>
  <c r="AJ1" i="43"/>
  <c r="AP1" i="44"/>
  <c r="AM1" i="44"/>
  <c r="AJ1" i="44"/>
  <c r="AP1" i="45"/>
  <c r="AM1" i="45"/>
  <c r="AJ1" i="45"/>
  <c r="M68" i="45" l="1"/>
  <c r="M67" i="45"/>
  <c r="M66" i="45"/>
  <c r="AB108" i="36" l="1"/>
  <c r="AB107" i="36"/>
  <c r="AB106"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Z83" i="36"/>
  <c r="AL83" i="36" s="1"/>
  <c r="O83" i="36"/>
  <c r="AL81" i="36"/>
  <c r="AL79" i="36"/>
  <c r="AL77" i="36"/>
  <c r="AN96" i="41" l="1"/>
  <c r="AN95" i="41"/>
  <c r="AN94" i="41" s="1"/>
</calcChain>
</file>

<file path=xl/sharedStrings.xml><?xml version="1.0" encoding="utf-8"?>
<sst xmlns="http://schemas.openxmlformats.org/spreadsheetml/2006/main" count="2787" uniqueCount="1387">
  <si>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</si>
  <si>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</si>
  <si>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</si>
  <si>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</si>
  <si>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</si>
  <si>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</si>
  <si>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</si>
  <si>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</si>
  <si>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</si>
  <si>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</si>
  <si>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</si>
  <si>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</si>
  <si>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</si>
  <si>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</si>
  <si>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</si>
  <si>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</si>
  <si>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</si>
  <si>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</si>
  <si>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</si>
  <si>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</si>
  <si>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</si>
  <si>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</si>
  <si>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</si>
  <si>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</si>
  <si>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</si>
  <si>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</si>
  <si>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</si>
  <si>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</si>
  <si>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</si>
  <si>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</si>
  <si>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</si>
  <si>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</si>
  <si>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</si>
  <si>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</si>
  <si>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</si>
  <si>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</si>
  <si>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</si>
  <si>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</si>
  <si>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</si>
  <si>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</si>
  <si>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</si>
  <si>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</si>
  <si>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</si>
  <si>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</si>
  <si>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</si>
  <si>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</si>
  <si>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</si>
  <si>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</si>
  <si>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</si>
  <si>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</si>
  <si>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</si>
  <si>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</si>
  <si>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</si>
  <si>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</si>
  <si>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</si>
  <si>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</si>
  <si>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</si>
  <si>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</si>
  <si>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</si>
  <si>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</si>
  <si>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</si>
  <si>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</si>
  <si>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</si>
  <si>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</si>
  <si>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</si>
  <si>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</si>
  <si>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</si>
  <si>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</si>
  <si>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</si>
  <si>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</si>
  <si>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</si>
  <si>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</si>
  <si>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</si>
  <si>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</si>
  <si>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</si>
  <si>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</si>
  <si>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</si>
  <si>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</si>
  <si>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</si>
  <si>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</si>
  <si>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</si>
  <si>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</si>
  <si>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</si>
  <si>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</si>
  <si>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</si>
  <si>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</si>
  <si>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</si>
  <si>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</si>
  <si>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</si>
  <si>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</si>
  <si>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</si>
  <si>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</si>
  <si>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</si>
  <si>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</si>
  <si>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</si>
  <si>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</si>
  <si>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</si>
  <si>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</si>
  <si>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</si>
  <si>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</si>
  <si>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</si>
  <si>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</si>
  <si>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</si>
  <si>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</si>
  <si>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</si>
  <si>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</si>
  <si>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</si>
  <si>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</si>
  <si>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</si>
  <si>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</si>
  <si>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</si>
  <si>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</si>
  <si>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</si>
  <si>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</si>
  <si>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</si>
  <si>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</si>
  <si>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</si>
  <si>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</si>
  <si>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</si>
  <si>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</si>
  <si>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</si>
  <si>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</si>
  <si>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</si>
  <si>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</si>
  <si>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</si>
  <si>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</si>
  <si>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</si>
  <si>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</si>
  <si>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</si>
  <si>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</si>
  <si>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</si>
  <si>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</si>
  <si>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</si>
  <si>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</si>
  <si>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</si>
  <si>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</si>
  <si>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</si>
  <si>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</si>
  <si>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</si>
  <si>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</si>
  <si>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</si>
  <si>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</si>
  <si>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</si>
  <si>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</si>
  <si>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</si>
  <si>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</si>
  <si>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</si>
  <si>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</si>
  <si>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</si>
  <si>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</si>
  <si>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</si>
  <si>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</si>
  <si>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</si>
  <si>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</si>
  <si>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</si>
  <si>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</si>
  <si>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</si>
  <si>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</si>
  <si>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</si>
  <si>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</si>
  <si>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</si>
  <si>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</si>
  <si>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</si>
  <si>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</si>
  <si>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</si>
  <si>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</si>
  <si>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</si>
  <si>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</si>
  <si>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</si>
  <si>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</si>
  <si>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</si>
  <si>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</si>
  <si>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</si>
  <si>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</si>
  <si>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</si>
  <si>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</si>
  <si>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</si>
  <si>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</si>
  <si>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</si>
  <si>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</si>
  <si>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</si>
  <si>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</si>
  <si>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</si>
  <si>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</si>
  <si>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</si>
  <si>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</si>
  <si>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</si>
  <si>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</si>
  <si>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</si>
  <si>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</si>
  <si>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</si>
  <si>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</si>
  <si>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</si>
  <si>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</si>
  <si>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</si>
  <si>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</si>
  <si>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</si>
  <si>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</si>
  <si>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</si>
  <si>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</si>
  <si>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</si>
  <si>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</si>
  <si>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</si>
  <si>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</si>
  <si>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</si>
  <si>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</si>
  <si>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</si>
  <si>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</si>
  <si>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</si>
  <si>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</si>
  <si>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</si>
  <si>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</si>
  <si>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</si>
  <si>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</si>
  <si>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</si>
  <si>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</si>
  <si>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</si>
  <si>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</si>
  <si>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</si>
  <si>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</si>
  <si>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</si>
  <si>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</si>
  <si>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</si>
  <si>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</si>
  <si>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</si>
  <si>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</si>
  <si>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</si>
  <si>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</si>
  <si>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</si>
  <si>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</si>
  <si>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</si>
  <si>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</si>
  <si>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</si>
  <si>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</si>
  <si>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</si>
  <si>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</si>
  <si>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</si>
  <si>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</si>
  <si>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</si>
  <si>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</si>
  <si>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</si>
  <si>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</si>
  <si>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</si>
  <si>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</si>
  <si>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</si>
  <si>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</si>
  <si>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</si>
  <si>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</si>
  <si>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</si>
  <si>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</si>
  <si>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</si>
  <si>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</si>
  <si>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</si>
  <si>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</si>
  <si>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</si>
  <si>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</si>
  <si>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</si>
  <si>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</si>
  <si>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</si>
  <si>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</si>
  <si>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</si>
  <si>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</si>
  <si>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</si>
  <si>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</si>
  <si>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</si>
  <si>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</si>
  <si>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</si>
  <si>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</si>
  <si>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</si>
  <si>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</si>
  <si>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</si>
  <si>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</si>
  <si>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</si>
  <si>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</si>
  <si>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</si>
  <si>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</si>
  <si>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</si>
  <si>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</si>
  <si>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</si>
  <si>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</si>
  <si>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</si>
  <si>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</si>
  <si>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</si>
  <si>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</si>
  <si>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</si>
  <si>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</si>
  <si>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</si>
  <si>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</si>
  <si>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</si>
  <si>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</si>
  <si>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</si>
  <si>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</si>
  <si>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</si>
  <si>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</si>
  <si>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</si>
  <si>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</si>
  <si>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</si>
  <si>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</si>
  <si>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</si>
  <si>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</si>
  <si>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</si>
  <si>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</si>
  <si>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</si>
  <si>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</si>
  <si>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</si>
  <si>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</si>
  <si>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</si>
  <si>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</si>
  <si>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</si>
  <si>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</si>
  <si>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</si>
  <si>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</si>
  <si>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</si>
  <si>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</si>
  <si>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</si>
  <si>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</si>
  <si>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</si>
  <si>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</si>
  <si>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</si>
  <si>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</si>
  <si>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</si>
  <si>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</si>
  <si>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</si>
  <si>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</si>
  <si>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</si>
  <si>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</si>
  <si>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</si>
  <si>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</si>
  <si>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</si>
  <si>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</si>
  <si>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</si>
  <si>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</si>
  <si>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</si>
  <si>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</si>
  <si>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</si>
  <si>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</si>
  <si>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</si>
  <si>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</si>
  <si>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</si>
  <si>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</si>
  <si>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</si>
  <si>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</si>
  <si>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</si>
  <si>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</si>
  <si>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</si>
  <si>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</si>
  <si>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</si>
  <si>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</si>
  <si>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</si>
  <si>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</si>
  <si>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</si>
  <si>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</si>
  <si>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</si>
  <si>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</si>
  <si>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</si>
  <si>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</si>
  <si>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</si>
  <si>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</si>
  <si>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</si>
  <si>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</si>
  <si>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</si>
  <si>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</si>
  <si>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</si>
  <si>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</si>
  <si>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</si>
  <si>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</si>
  <si>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</si>
  <si>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</si>
  <si>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</si>
  <si>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</si>
  <si>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</si>
  <si>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</si>
  <si>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</si>
  <si>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</si>
  <si>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</si>
  <si>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</si>
  <si>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</si>
  <si>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</si>
  <si>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</si>
  <si>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</si>
  <si>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</si>
  <si>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</si>
  <si>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</si>
  <si>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</si>
  <si>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</si>
  <si>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</si>
  <si>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</si>
  <si>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</si>
  <si>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</si>
  <si>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</si>
  <si>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</si>
  <si>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</si>
  <si>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</si>
  <si>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</si>
  <si>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</si>
  <si>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</si>
  <si>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</si>
  <si>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</si>
  <si>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</si>
  <si>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</si>
  <si>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</si>
  <si>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</si>
  <si>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</si>
  <si>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</si>
  <si>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</si>
  <si>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</si>
  <si>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</si>
  <si>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</si>
  <si>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</si>
  <si>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</si>
  <si>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</si>
  <si>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</si>
  <si>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</si>
  <si>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</si>
  <si>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</si>
  <si>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</si>
  <si>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</si>
  <si>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</si>
  <si>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</si>
  <si>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</si>
  <si>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</si>
  <si>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</si>
  <si>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</si>
  <si>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</si>
  <si>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</si>
  <si>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</si>
  <si>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</si>
  <si>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</si>
  <si>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</si>
  <si>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</si>
  <si>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</si>
  <si>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</si>
  <si>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</si>
  <si>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</si>
  <si>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</si>
  <si>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</si>
  <si>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</si>
  <si>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</si>
  <si>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</si>
  <si>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</si>
  <si>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</si>
  <si>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</si>
  <si>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</si>
  <si>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</si>
  <si>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</si>
  <si>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</si>
  <si>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</si>
  <si>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</si>
  <si>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</si>
  <si>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</si>
  <si>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</si>
  <si>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</si>
  <si>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</si>
  <si>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</si>
  <si>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</si>
  <si>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</si>
  <si>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</si>
  <si>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</si>
  <si>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</si>
  <si>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</si>
  <si>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</si>
  <si>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</si>
  <si>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</si>
  <si>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3"/>
  </si>
  <si>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</si>
  <si>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</si>
  <si>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</si>
  <si>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</si>
  <si>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</si>
  <si>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</si>
  <si>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</si>
  <si>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</si>
  <si>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</si>
  <si>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</si>
  <si>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</si>
  <si>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</si>
  <si>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</si>
  <si>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</si>
  <si>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</si>
  <si>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</si>
  <si>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</si>
  <si>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</si>
  <si>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</si>
  <si>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</si>
  <si>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</si>
  <si>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</si>
  <si>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</si>
  <si>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</si>
  <si>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</si>
  <si>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</si>
  <si>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</si>
  <si>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</si>
  <si>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</si>
  <si>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</si>
  <si>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</si>
  <si>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</si>
  <si>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</si>
  <si>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</si>
  <si>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</si>
  <si>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</si>
  <si>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</si>
  <si>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</si>
  <si>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</si>
  <si>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</si>
  <si>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</si>
  <si>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</si>
  <si>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</si>
  <si>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</si>
  <si>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</si>
  <si>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</si>
  <si>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</si>
  <si>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</si>
  <si>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</si>
  <si>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</si>
  <si>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</si>
  <si>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</si>
  <si>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</si>
  <si>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</si>
  <si>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</si>
  <si>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</si>
  <si>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</si>
  <si>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</si>
  <si>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</si>
  <si>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</si>
  <si>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</si>
  <si>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</si>
  <si>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</si>
  <si>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</si>
  <si>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</si>
  <si>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</si>
  <si>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</si>
  <si>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</si>
  <si>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</si>
  <si>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</si>
  <si>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</si>
  <si>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</si>
  <si>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</si>
  <si>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</si>
  <si>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</si>
  <si>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</si>
  <si>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</si>
  <si>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</si>
  <si>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</si>
  <si>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</si>
  <si>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</si>
  <si>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</si>
  <si>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</si>
  <si>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</si>
  <si>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</si>
  <si>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</si>
  <si>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</si>
  <si>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</si>
  <si>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</si>
  <si>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</si>
  <si>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</si>
  <si>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</si>
  <si>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</si>
  <si>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</si>
  <si>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</si>
  <si>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</si>
  <si>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</si>
  <si>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</si>
  <si>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</si>
  <si>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</si>
  <si>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</si>
  <si>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</si>
  <si>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</si>
  <si>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</si>
  <si>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</si>
  <si>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</si>
  <si>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</si>
  <si>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</si>
  <si>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</si>
  <si>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3. 期待される省エネルギー効果</t>
    <rPh sb="3" eb="5">
      <t>キタイ</t>
    </rPh>
    <rPh sb="8" eb="9">
      <t>ショウ</t>
    </rPh>
    <rPh sb="14" eb="16">
      <t>コウカ</t>
    </rPh>
    <phoneticPr fontId="1"/>
  </si>
  <si>
    <t>←</t>
    <phoneticPr fontId="1"/>
  </si>
  <si>
    <t>3. 期待される省エネルギー効果</t>
    <phoneticPr fontId="1"/>
  </si>
  <si>
    <t>現状の問題・課題</t>
    <rPh sb="0" eb="2">
      <t>ゲンジョウ</t>
    </rPh>
    <rPh sb="3" eb="5">
      <t>モンダイ</t>
    </rPh>
    <rPh sb="6" eb="8">
      <t>カダイ</t>
    </rPh>
    <phoneticPr fontId="1"/>
  </si>
  <si>
    <t>⇒</t>
    <phoneticPr fontId="1"/>
  </si>
  <si>
    <t>研修後の状況</t>
    <rPh sb="0" eb="2">
      <t>ケンシュウ</t>
    </rPh>
    <rPh sb="2" eb="3">
      <t>ゴ</t>
    </rPh>
    <rPh sb="4" eb="6">
      <t>ジョウキョウ</t>
    </rPh>
    <phoneticPr fontId="1"/>
  </si>
  <si>
    <t>省エネルギー効果の算出</t>
    <rPh sb="0" eb="1">
      <t>ショウ</t>
    </rPh>
    <rPh sb="6" eb="8">
      <t>コウカ</t>
    </rPh>
    <rPh sb="9" eb="11">
      <t>サンシュツ</t>
    </rPh>
    <phoneticPr fontId="1"/>
  </si>
  <si>
    <t>①製造機械当たり</t>
    <rPh sb="1" eb="3">
      <t>セイゾウ</t>
    </rPh>
    <rPh sb="3" eb="5">
      <t>キカイ</t>
    </rPh>
    <rPh sb="5" eb="6">
      <t>ア</t>
    </rPh>
    <phoneticPr fontId="1"/>
  </si>
  <si>
    <t>電力量</t>
    <rPh sb="0" eb="2">
      <t>デンリョク</t>
    </rPh>
    <rPh sb="2" eb="3">
      <t>リョウ</t>
    </rPh>
    <phoneticPr fontId="1"/>
  </si>
  <si>
    <t>kWh/月</t>
    <rPh sb="4" eb="5">
      <t>ツキ</t>
    </rPh>
    <phoneticPr fontId="1"/>
  </si>
  <si>
    <t>×</t>
    <phoneticPr fontId="1"/>
  </si>
  <si>
    <t>台数</t>
    <rPh sb="0" eb="2">
      <t>ダイスウ</t>
    </rPh>
    <phoneticPr fontId="1"/>
  </si>
  <si>
    <t>％（削減率）</t>
    <rPh sb="2" eb="4">
      <t>サクゲン</t>
    </rPh>
    <rPh sb="4" eb="5">
      <t>リツ</t>
    </rPh>
    <phoneticPr fontId="1"/>
  </si>
  <si>
    <t>（換算係数）</t>
    <rPh sb="1" eb="3">
      <t>カンサン</t>
    </rPh>
    <rPh sb="3" eb="5">
      <t>ケイスウ</t>
    </rPh>
    <phoneticPr fontId="1"/>
  </si>
  <si>
    <t>12ヶ月</t>
    <rPh sb="3" eb="4">
      <t>ゲツ</t>
    </rPh>
    <phoneticPr fontId="1"/>
  </si>
  <si>
    <t>＝</t>
    <phoneticPr fontId="1"/>
  </si>
  <si>
    <t>t-CO2/年</t>
    <rPh sb="6" eb="7">
      <t>ネン</t>
    </rPh>
    <phoneticPr fontId="1"/>
  </si>
  <si>
    <t>②生産ライン当たり</t>
    <rPh sb="1" eb="3">
      <t>セイサン</t>
    </rPh>
    <rPh sb="6" eb="7">
      <t>ア</t>
    </rPh>
    <phoneticPr fontId="1"/>
  </si>
  <si>
    <t>③工場（製造設備）全体当たり</t>
    <rPh sb="1" eb="3">
      <t>コウジョウ</t>
    </rPh>
    <rPh sb="4" eb="6">
      <t>セイゾウ</t>
    </rPh>
    <rPh sb="6" eb="8">
      <t>セツビ</t>
    </rPh>
    <rPh sb="9" eb="11">
      <t>ゼンタイ</t>
    </rPh>
    <rPh sb="11" eb="12">
      <t>ア</t>
    </rPh>
    <phoneticPr fontId="1"/>
  </si>
  <si>
    <t>④燃料当たり</t>
    <rPh sb="1" eb="3">
      <t>ネンリョウ</t>
    </rPh>
    <rPh sb="3" eb="4">
      <t>ア</t>
    </rPh>
    <phoneticPr fontId="1"/>
  </si>
  <si>
    <t xml:space="preserve"> 燃料名</t>
    <rPh sb="1" eb="3">
      <t>ネンリョウ</t>
    </rPh>
    <rPh sb="3" eb="4">
      <t>メイ</t>
    </rPh>
    <phoneticPr fontId="1"/>
  </si>
  <si>
    <t>⑤その他</t>
    <rPh sb="3" eb="4">
      <t>タ</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</si>
  <si>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</si>
  <si>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</si>
  <si>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</si>
  <si>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</si>
  <si>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</si>
  <si>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</si>
  <si>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</si>
  <si>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</si>
  <si>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</si>
  <si>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コースコード</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</si>
  <si>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</si>
  <si>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</si>
  <si>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</si>
  <si>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</si>
  <si>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</si>
  <si>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</si>
  <si>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</si>
  <si>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</si>
  <si>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</si>
  <si>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</si>
  <si>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</si>
  <si>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</si>
  <si>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不良率3％（日本実績レベル）</t>
    <rPh sb="6" eb="8">
      <t>ニホン</t>
    </rPh>
    <rPh sb="8" eb="10">
      <t>ジッセキ</t>
    </rPh>
    <phoneticPr fontId="1"/>
  </si>
  <si>
    <t>4．2） 一般研修 開始日</t>
    <rPh sb="5" eb="7">
      <t>イッパン</t>
    </rPh>
    <rPh sb="7" eb="9">
      <t>ケンシュウ</t>
    </rPh>
    <rPh sb="10" eb="13">
      <t>カイシビ</t>
    </rPh>
    <phoneticPr fontId="1"/>
  </si>
  <si>
    <t>電力</t>
    <rPh sb="0" eb="2">
      <t>デンリョク</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</si>
  <si>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</si>
  <si>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</si>
  <si>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事例②（生産性向上）</t>
    <rPh sb="0" eb="2">
      <t>ジレイ</t>
    </rPh>
    <rPh sb="4" eb="7">
      <t>セイサンセイ</t>
    </rPh>
    <rPh sb="7" eb="9">
      <t>コウジョウ</t>
    </rPh>
    <phoneticPr fontId="1"/>
  </si>
  <si>
    <t>事例①（不良率改善）</t>
    <rPh sb="0" eb="2">
      <t>ジレイ</t>
    </rPh>
    <rPh sb="4" eb="6">
      <t>フリョウ</t>
    </rPh>
    <rPh sb="6" eb="7">
      <t>リツ</t>
    </rPh>
    <rPh sb="7" eb="9">
      <t>カイゼン</t>
    </rPh>
    <phoneticPr fontId="1"/>
  </si>
  <si>
    <t>都市ガス（その他）</t>
    <rPh sb="0" eb="2">
      <t>トシ</t>
    </rPh>
    <rPh sb="7" eb="8">
      <t>タ</t>
    </rPh>
    <phoneticPr fontId="1"/>
  </si>
  <si>
    <t>都市ガス</t>
    <rPh sb="0" eb="2">
      <t>トシ</t>
    </rPh>
    <phoneticPr fontId="1"/>
  </si>
  <si>
    <t>t-CO2/kg</t>
    <phoneticPr fontId="1"/>
  </si>
  <si>
    <t>液化天然ガス（LNG）</t>
    <rPh sb="0" eb="2">
      <t>エキカ</t>
    </rPh>
    <rPh sb="2" eb="4">
      <t>テンネン</t>
    </rPh>
    <phoneticPr fontId="1"/>
  </si>
  <si>
    <t>液化石油ガス（LPG）</t>
    <rPh sb="0" eb="2">
      <t>エキカ</t>
    </rPh>
    <rPh sb="2" eb="4">
      <t>セキユ</t>
    </rPh>
    <phoneticPr fontId="1"/>
  </si>
  <si>
    <t>B、C重油</t>
    <rPh sb="3" eb="5">
      <t>ジュウユ</t>
    </rPh>
    <phoneticPr fontId="1"/>
  </si>
  <si>
    <t>A重油</t>
    <rPh sb="1" eb="3">
      <t>ジュウユ</t>
    </rPh>
    <phoneticPr fontId="1"/>
  </si>
  <si>
    <t>軽油</t>
    <rPh sb="0" eb="2">
      <t>ケイユ</t>
    </rPh>
    <phoneticPr fontId="1"/>
  </si>
  <si>
    <t>灯油</t>
    <rPh sb="0" eb="2">
      <t>トウユ</t>
    </rPh>
    <phoneticPr fontId="1"/>
  </si>
  <si>
    <t>ジェット燃料油</t>
    <rPh sb="4" eb="6">
      <t>ネンリョウ</t>
    </rPh>
    <rPh sb="6" eb="7">
      <t>ユ</t>
    </rPh>
    <phoneticPr fontId="1"/>
  </si>
  <si>
    <t>ガソリン</t>
    <phoneticPr fontId="1"/>
  </si>
  <si>
    <t>一般炭</t>
    <rPh sb="0" eb="2">
      <t>イッパン</t>
    </rPh>
    <rPh sb="2" eb="3">
      <t>スミ</t>
    </rPh>
    <phoneticPr fontId="1"/>
  </si>
  <si>
    <t>※</t>
    <phoneticPr fontId="1"/>
  </si>
  <si>
    <t>t-CO2/kWh</t>
    <phoneticPr fontId="1"/>
  </si>
  <si>
    <t>kWh</t>
    <phoneticPr fontId="1"/>
  </si>
  <si>
    <t>アジア</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</si>
  <si>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</si>
  <si>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</si>
  <si>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</si>
  <si>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</si>
  <si>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</si>
  <si>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</si>
  <si>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</si>
  <si>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</si>
  <si>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</si>
  <si>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</si>
  <si>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</si>
  <si>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</si>
  <si>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</si>
  <si>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対象分野</t>
    <rPh sb="0" eb="2">
      <t>タイショウ</t>
    </rPh>
    <rPh sb="2" eb="4">
      <t>ブンヤ</t>
    </rPh>
    <phoneticPr fontId="1"/>
  </si>
  <si>
    <t>「その他」の場合</t>
    <rPh sb="3" eb="4">
      <t>タ</t>
    </rPh>
    <rPh sb="6" eb="8">
      <t>バアイ</t>
    </rPh>
    <phoneticPr fontId="1"/>
  </si>
  <si>
    <t>2.　申請の背景</t>
    <rPh sb="3" eb="5">
      <t>シンセイ</t>
    </rPh>
    <rPh sb="6" eb="8">
      <t>ハイケイ</t>
    </rPh>
    <phoneticPr fontId="1"/>
  </si>
  <si>
    <t>派遣企業における問題・課題</t>
    <rPh sb="0" eb="2">
      <t>ハケン</t>
    </rPh>
    <rPh sb="2" eb="4">
      <t>キギョウ</t>
    </rPh>
    <rPh sb="8" eb="10">
      <t>モンダイ</t>
    </rPh>
    <rPh sb="11" eb="13">
      <t>カダイ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</si>
  <si>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</si>
  <si>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3.　期待される省エネルギー効果</t>
    <rPh sb="3" eb="5">
      <t>キタイ</t>
    </rPh>
    <rPh sb="8" eb="9">
      <t>ショウ</t>
    </rPh>
    <rPh sb="14" eb="16">
      <t>コウカ</t>
    </rPh>
    <phoneticPr fontId="1"/>
  </si>
  <si>
    <t>省エネ効果に
つながる
研修技術と
内容</t>
    <rPh sb="0" eb="1">
      <t>ショウ</t>
    </rPh>
    <rPh sb="3" eb="5">
      <t>コウカ</t>
    </rPh>
    <rPh sb="12" eb="14">
      <t>ケンシュウ</t>
    </rPh>
    <rPh sb="14" eb="16">
      <t>ギジュツ</t>
    </rPh>
    <rPh sb="18" eb="20">
      <t>ナイヨウ</t>
    </rPh>
    <phoneticPr fontId="1"/>
  </si>
  <si>
    <t>研修前</t>
    <rPh sb="0" eb="2">
      <t>ケンシュウ</t>
    </rPh>
    <rPh sb="2" eb="3">
      <t>マエ</t>
    </rPh>
    <phoneticPr fontId="1"/>
  </si>
  <si>
    <t>研修後</t>
    <rPh sb="0" eb="2">
      <t>ケンシュウ</t>
    </rPh>
    <rPh sb="2" eb="3">
      <t>ゴ</t>
    </rPh>
    <phoneticPr fontId="1"/>
  </si>
  <si>
    <t>消費
エネルギー量
算出方法</t>
    <rPh sb="0" eb="2">
      <t>ショウヒ</t>
    </rPh>
    <rPh sb="8" eb="9">
      <t>リョウ</t>
    </rPh>
    <rPh sb="10" eb="12">
      <t>サンシュツ</t>
    </rPh>
    <rPh sb="12" eb="14">
      <t>ホウホウ</t>
    </rPh>
    <phoneticPr fontId="1"/>
  </si>
  <si>
    <t>消費エネルギー量</t>
    <rPh sb="0" eb="2">
      <t>ショウヒ</t>
    </rPh>
    <rPh sb="7" eb="8">
      <t>リョウ</t>
    </rPh>
    <phoneticPr fontId="1"/>
  </si>
  <si>
    <t>省エネルギー効果</t>
    <rPh sb="0" eb="1">
      <t>ショウ</t>
    </rPh>
    <rPh sb="6" eb="8">
      <t>コウカ</t>
    </rPh>
    <phoneticPr fontId="1"/>
  </si>
  <si>
    <t>削減量</t>
    <rPh sb="0" eb="2">
      <t>サクゲン</t>
    </rPh>
    <rPh sb="2" eb="3">
      <t>リョウ</t>
    </rPh>
    <phoneticPr fontId="1"/>
  </si>
  <si>
    <t>削減率</t>
    <rPh sb="0" eb="2">
      <t>サクゲン</t>
    </rPh>
    <rPh sb="2" eb="3">
      <t>リツ</t>
    </rPh>
    <phoneticPr fontId="1"/>
  </si>
  <si>
    <t>4.　補足情報</t>
    <rPh sb="3" eb="5">
      <t>ホソク</t>
    </rPh>
    <rPh sb="5" eb="7">
      <t>ジョウホウ</t>
    </rPh>
    <phoneticPr fontId="1"/>
  </si>
  <si>
    <t>4.　補足情報</t>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</si>
  <si>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</si>
  <si>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</si>
  <si>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生産技術や管理技術の導入による省エネ化、CO2削減</t>
    <phoneticPr fontId="1"/>
  </si>
  <si>
    <t>対象分野</t>
    <rPh sb="0" eb="2">
      <t>タイショウ</t>
    </rPh>
    <rPh sb="2" eb="4">
      <t>ブンヤ</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</si>
  <si>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</si>
  <si>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</si>
  <si>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</si>
  <si>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r>
      <t xml:space="preserve">（研修前）
</t>
    </r>
    <r>
      <rPr>
        <sz val="9"/>
        <rFont val="ＭＳ Ｐ明朝"/>
        <family val="1"/>
        <charset val="128"/>
      </rPr>
      <t>現状問題・課題</t>
    </r>
    <r>
      <rPr>
        <sz val="10"/>
        <rFont val="ＭＳ Ｐ明朝"/>
        <family val="1"/>
        <charset val="128"/>
      </rPr>
      <t xml:space="preserve">
（研修後）
目指す状態</t>
    </r>
    <rPh sb="1" eb="3">
      <t>ケンシュウ</t>
    </rPh>
    <rPh sb="3" eb="4">
      <t>マエ</t>
    </rPh>
    <rPh sb="6" eb="8">
      <t>ゲンジョウ</t>
    </rPh>
    <rPh sb="8" eb="10">
      <t>モンダイ</t>
    </rPh>
    <rPh sb="11" eb="13">
      <t>カダイ</t>
    </rPh>
    <rPh sb="16" eb="18">
      <t>ケンシュウ</t>
    </rPh>
    <rPh sb="18" eb="19">
      <t>ゴ</t>
    </rPh>
    <rPh sb="21" eb="23">
      <t>メザ</t>
    </rPh>
    <rPh sb="24" eb="26">
      <t>ジョウタイ</t>
    </rPh>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</si>
  <si>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</si>
  <si>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</si>
  <si>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</si>
  <si>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</si>
  <si>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</si>
  <si>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</si>
  <si>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</si>
  <si>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</si>
  <si>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</si>
  <si>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</si>
  <si>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</si>
  <si>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</si>
  <si>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</si>
  <si>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</si>
  <si>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5）</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</si>
  <si>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</si>
  <si>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</si>
  <si>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</si>
  <si>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</si>
  <si>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</si>
  <si>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</si>
  <si>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</si>
  <si>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</si>
  <si>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</si>
  <si>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</si>
  <si>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</si>
  <si>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</si>
  <si>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</si>
  <si>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</si>
  <si>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</si>
  <si>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</si>
  <si>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</si>
  <si>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</si>
  <si>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</si>
  <si>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</si>
  <si>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</si>
  <si>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</si>
  <si>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</si>
  <si>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</si>
  <si>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</si>
  <si>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</si>
  <si>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</si>
  <si>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</si>
  <si>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</si>
  <si>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</si>
  <si>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</si>
  <si>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</si>
  <si>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</si>
  <si>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</si>
  <si>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</si>
  <si>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</si>
  <si>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</si>
  <si>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</si>
  <si>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</si>
  <si>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</si>
  <si>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</si>
  <si>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</si>
  <si>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</si>
  <si>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</si>
  <si>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</si>
  <si>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</si>
  <si>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</si>
  <si>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</si>
  <si>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</si>
  <si>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</si>
  <si>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</si>
  <si>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</si>
  <si>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</si>
  <si>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</si>
  <si>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</si>
  <si>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</si>
  <si>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</si>
  <si>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</si>
  <si>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</si>
  <si>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</si>
  <si>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</si>
  <si>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</si>
  <si>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</si>
  <si>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</si>
  <si>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</si>
  <si>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</si>
  <si>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</si>
  <si>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</si>
  <si>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</si>
  <si>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</si>
  <si>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</si>
  <si>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</si>
  <si>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</si>
  <si>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</si>
  <si>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</si>
  <si>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</si>
  <si>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</si>
  <si>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</si>
  <si>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</si>
  <si>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</si>
  <si>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</si>
  <si>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⑧ 低炭素技術説明書</t>
    <rPh sb="2" eb="5">
      <t>テイタンソ</t>
    </rPh>
    <rPh sb="5" eb="7">
      <t>ギジュツ</t>
    </rPh>
    <rPh sb="7" eb="9">
      <t>セツメイ</t>
    </rPh>
    <rPh sb="9" eb="10">
      <t>ショ</t>
    </rPh>
    <phoneticPr fontId="1"/>
  </si>
  <si>
    <t>制度で定められた経費の負担に同意する。</t>
    <rPh sb="0" eb="2">
      <t>セイド</t>
    </rPh>
    <rPh sb="3" eb="4">
      <t>サダ</t>
    </rPh>
    <rPh sb="8" eb="10">
      <t>ケイヒ</t>
    </rPh>
    <rPh sb="11" eb="13">
      <t>フタン</t>
    </rPh>
    <rPh sb="14" eb="16">
      <t>ドウイ</t>
    </rPh>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</si>
  <si>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</si>
  <si>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Fit for overseas training</t>
    <phoneticPr fontId="1"/>
  </si>
  <si>
    <t>Not fit for overseas training</t>
    <phoneticPr fontId="1"/>
  </si>
  <si>
    <t xml:space="preserve">STEP 2 </t>
    <phoneticPr fontId="1"/>
  </si>
  <si>
    <t xml:space="preserve">STEP 3 </t>
    <phoneticPr fontId="1"/>
  </si>
  <si>
    <t xml:space="preserve">STEP 4 </t>
    <phoneticPr fontId="1"/>
  </si>
  <si>
    <t xml:space="preserve">STEP 5 </t>
    <phoneticPr fontId="1"/>
  </si>
  <si>
    <t>STEP 6</t>
    <phoneticPr fontId="1"/>
  </si>
  <si>
    <t xml:space="preserve">STEP 7 </t>
    <phoneticPr fontId="1"/>
  </si>
  <si>
    <t xml:space="preserve">STEP 8 </t>
    <phoneticPr fontId="1"/>
  </si>
  <si>
    <t xml:space="preserve">STEP 9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</si>
  <si>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</si>
  <si>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</si>
  <si>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</si>
  <si>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不良率7％
金型の末端まで樹脂が届かない、製品にバリや気泡ができることなどによる不良が発生。</t>
    <rPh sb="0" eb="2">
      <t>フリョウ</t>
    </rPh>
    <rPh sb="2" eb="3">
      <t>リツ</t>
    </rPh>
    <rPh sb="40" eb="42">
      <t>フリョウ</t>
    </rPh>
    <rPh sb="43" eb="45">
      <t>ハッセイ</t>
    </rPh>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</si>
  <si>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</si>
  <si>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研修による副次的な省エネルギー効果や波及性がある場合はご記入下さい。
①～④をご記入ください。</t>
    <rPh sb="0" eb="2">
      <t>ケンシュウ</t>
    </rPh>
    <rPh sb="5" eb="8">
      <t>フクジテキ</t>
    </rPh>
    <rPh sb="9" eb="10">
      <t>ショウ</t>
    </rPh>
    <rPh sb="15" eb="17">
      <t>コウカ</t>
    </rPh>
    <rPh sb="18" eb="21">
      <t>ハキュウセイ</t>
    </rPh>
    <rPh sb="24" eb="26">
      <t>バアイ</t>
    </rPh>
    <rPh sb="28" eb="30">
      <t>キニュウ</t>
    </rPh>
    <rPh sb="30" eb="31">
      <t>クダ</t>
    </rPh>
    <rPh sb="40" eb="41">
      <t>キ</t>
    </rPh>
    <rPh sb="41" eb="42">
      <t>ニュウ</t>
    </rPh>
    <phoneticPr fontId="1"/>
  </si>
  <si>
    <t>●●株式会社</t>
    <rPh sb="2" eb="4">
      <t>カブシキ</t>
    </rPh>
    <rPh sb="4" eb="6">
      <t>カイシャ</t>
    </rPh>
    <phoneticPr fontId="1"/>
  </si>
  <si>
    <t>▲▲国</t>
    <rPh sb="2" eb="3">
      <t>コク</t>
    </rPh>
    <phoneticPr fontId="1"/>
  </si>
  <si>
    <t>自動車用◆◆の成形について、日本で実践されている高精度・高品質な技術を研修する。
特に以下のポイントを中心に、加工不良削減のための技術を習得させる。
　①成形条件適正化
　②部品ごとの使用材料の特性の把握</t>
    <phoneticPr fontId="1"/>
  </si>
  <si>
    <t>・不良率　7％（20●●年　▲▲国　実績）
＊金型の末端まで樹脂が届かず、製品にバリや気泡ができることによる。</t>
    <rPh sb="12" eb="13">
      <t>ネン</t>
    </rPh>
    <rPh sb="16" eb="17">
      <t>コク</t>
    </rPh>
    <rPh sb="18" eb="20">
      <t>ジッセキ</t>
    </rPh>
    <phoneticPr fontId="1"/>
  </si>
  <si>
    <t>・不良率　3％（20●●年　日本実績）</t>
    <rPh sb="12" eb="13">
      <t>ネン</t>
    </rPh>
    <phoneticPr fontId="1"/>
  </si>
  <si>
    <t>ライン・工程の改善等による省エネ化、CO2削減</t>
  </si>
  <si>
    <t>ムダの無い高効率な工程設計と機械動作時間の短縮を図った最新設備を用いた工程設計
1.段取りの効率化による時間短縮を図る（▲▲、■■を素早く配置するため、どのように準備し、移動させるか）
2.生産ライン改善による生産性向上を図る（●●管理手法を学びラインを分析し、ボトルネックを発見・解決する）
3.現場作業者の作業効率を向上させる（動作の無駄をなくすための動作分析手法の習得）</t>
    <phoneticPr fontId="1"/>
  </si>
  <si>
    <t>【◆◆成形工程】
サイクルタイム90秒　 (20●●年　日本の△△工場の実績)
目指す状態
・作業のムダを認識し迷い無く作業ができ、作業の習熟度に依存しない工程を作り、サイクルタイム低減と、不良率を低減する。
・手待ちがある工程を特定し、改善フローを作成する。</t>
    <rPh sb="26" eb="27">
      <t>ネン</t>
    </rPh>
    <phoneticPr fontId="1"/>
  </si>
  <si>
    <t>【◆◆成形工程】
サイクルタイム110秒 （20●●年　▲▲国　実績）
課題
・作業者のムダな動きが多い
・作業を改善しても設備の動作時間がネックとなり、サイクルタイムが短くできない。
・一定のサイクルで作業ができず、手待ちが発生する。</t>
    <rPh sb="26" eb="27">
      <t>ネン</t>
    </rPh>
    <rPh sb="30" eb="31">
      <t>コク</t>
    </rPh>
    <rPh sb="32" eb="34">
      <t>ジッセキ</t>
    </rPh>
    <phoneticPr fontId="1"/>
  </si>
  <si>
    <t>回収</t>
    <rPh sb="0" eb="2">
      <t>カイシュウ</t>
    </rPh>
    <phoneticPr fontId="1"/>
  </si>
  <si>
    <t>資料</t>
    <rPh sb="0" eb="2">
      <t>シリョウ</t>
    </rPh>
    <phoneticPr fontId="1"/>
  </si>
  <si>
    <t>生産技術や管理技術の導入による省エネ化、CO2削減</t>
  </si>
  <si>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</si>
  <si>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</si>
  <si>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</si>
  <si>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</si>
  <si>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</si>
  <si>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</si>
  <si>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</si>
  <si>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</si>
  <si>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</si>
  <si>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</si>
  <si>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</si>
  <si>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</si>
  <si>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</si>
  <si>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</si>
  <si>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</si>
  <si>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</si>
  <si>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</si>
  <si>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</si>
  <si>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</si>
  <si>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</si>
  <si>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</si>
  <si>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</si>
  <si>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</si>
  <si>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</si>
  <si>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</si>
  <si>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t>
    <phoneticPr fontId="1"/>
  </si>
  <si>
    <t>2）</t>
    <phoneticPr fontId="1"/>
  </si>
  <si>
    <t>一般研修 開始日※</t>
    <rPh sb="0" eb="2">
      <t>イッパン</t>
    </rPh>
    <rPh sb="2" eb="4">
      <t>ケンシュウ</t>
    </rPh>
    <rPh sb="5" eb="7">
      <t>カイシ</t>
    </rPh>
    <rPh sb="7" eb="8">
      <t>ビ</t>
    </rPh>
    <phoneticPr fontId="1"/>
  </si>
  <si>
    <t>センター</t>
    <phoneticPr fontId="1"/>
  </si>
  <si>
    <t>4）実地研修中宿舎</t>
    <rPh sb="2" eb="4">
      <t>ジッチ</t>
    </rPh>
    <rPh sb="4" eb="7">
      <t>ケンシュウチュウ</t>
    </rPh>
    <rPh sb="7" eb="9">
      <t>シュクシャ</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</si>
  <si>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</si>
  <si>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</si>
  <si>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</si>
  <si>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</si>
  <si>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</si>
  <si>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</si>
  <si>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</si>
  <si>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3）A9D・不参加コース参加要件（日本語能力）確認方法　</t>
    <phoneticPr fontId="1"/>
  </si>
  <si>
    <t>試験実施頻度</t>
  </si>
  <si>
    <t>日本語能力試験（JLPT）</t>
  </si>
  <si>
    <t>3. 期待される省エネルギー効果</t>
    <phoneticPr fontId="1"/>
  </si>
  <si>
    <t>ℓ</t>
    <phoneticPr fontId="1"/>
  </si>
  <si>
    <t>t-CO2/ℓ</t>
    <phoneticPr fontId="1"/>
  </si>
  <si>
    <t>ℓ</t>
    <phoneticPr fontId="1"/>
  </si>
  <si>
    <t>t-CO2/ℓ</t>
    <phoneticPr fontId="1"/>
  </si>
  <si>
    <t>ℓ</t>
    <phoneticPr fontId="1"/>
  </si>
  <si>
    <t>t-CO2/ℓ</t>
    <phoneticPr fontId="1"/>
  </si>
  <si>
    <t>kg</t>
    <phoneticPr fontId="1"/>
  </si>
  <si>
    <t>t-CO2/kg</t>
    <phoneticPr fontId="1"/>
  </si>
  <si>
    <t>Nm3</t>
    <phoneticPr fontId="1"/>
  </si>
  <si>
    <t>t-CO2/Nm3</t>
    <phoneticPr fontId="1"/>
  </si>
  <si>
    <t>m3</t>
    <phoneticPr fontId="1"/>
  </si>
  <si>
    <t>t-CO2/m3</t>
    <phoneticPr fontId="1"/>
  </si>
  <si>
    <t>https://www.env.go.jp/policy/local_keikaku/data/guideline.pdf</t>
    <phoneticPr fontId="1"/>
  </si>
  <si>
    <t>⇒</t>
    <phoneticPr fontId="1"/>
  </si>
  <si>
    <t>×</t>
    <phoneticPr fontId="1"/>
  </si>
  <si>
    <t>＝</t>
    <phoneticPr fontId="1"/>
  </si>
  <si>
    <t>×</t>
    <phoneticPr fontId="1"/>
  </si>
  <si>
    <t>×</t>
    <phoneticPr fontId="1"/>
  </si>
  <si>
    <t>＝</t>
    <phoneticPr fontId="1"/>
  </si>
  <si>
    <t>⇒</t>
    <phoneticPr fontId="1"/>
  </si>
  <si>
    <t>TKC:東京研修センター、KKC:関西研修センター</t>
    <rPh sb="4" eb="6">
      <t>トウキョウ</t>
    </rPh>
    <rPh sb="6" eb="8">
      <t>ケンシュウ</t>
    </rPh>
    <rPh sb="17" eb="19">
      <t>カンサイ</t>
    </rPh>
    <rPh sb="19" eb="21">
      <t>ケンシュウ</t>
    </rPh>
    <phoneticPr fontId="1"/>
  </si>
  <si>
    <t>1．A9Dコース参加要件日本語能力レベル</t>
    <phoneticPr fontId="1"/>
  </si>
  <si>
    <t>テスト名</t>
    <phoneticPr fontId="1"/>
  </si>
  <si>
    <t>参加要件レベル</t>
    <phoneticPr fontId="1"/>
  </si>
  <si>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</si>
  <si>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</si>
  <si>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</si>
  <si>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</si>
  <si>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</si>
  <si>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</si>
  <si>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</si>
  <si>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</si>
  <si>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</si>
  <si>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</si>
  <si>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</si>
  <si>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</si>
  <si>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</si>
  <si>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</si>
  <si>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/月</t>
  </si>
  <si>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</si>
  <si>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</si>
  <si>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ただし、不参加コースについては過去5年間に一般研修に参加したことがある場合や、研修生の理解できる外国語での</t>
    <rPh sb="4" eb="7">
      <t>フサンカ</t>
    </rPh>
    <rPh sb="39" eb="41">
      <t>ケンシュウ</t>
    </rPh>
    <rPh sb="41" eb="42">
      <t>セイ</t>
    </rPh>
    <rPh sb="43" eb="45">
      <t>リカイ</t>
    </rPh>
    <rPh sb="48" eb="51">
      <t>ガイコクゴ</t>
    </rPh>
    <phoneticPr fontId="1"/>
  </si>
  <si>
    <t>実地研修指導体制が整っている場合は、以下の日本語に関する証明書の提出は不要です。</t>
    <rPh sb="18" eb="20">
      <t>イカ</t>
    </rPh>
    <rPh sb="21" eb="24">
      <t>ニホンゴ</t>
    </rPh>
    <rPh sb="25" eb="26">
      <t>カン</t>
    </rPh>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</si>
  <si>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</si>
  <si>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</si>
  <si>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</si>
  <si>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</si>
  <si>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</si>
  <si>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phoneticPr fontId="1"/>
  </si>
  <si>
    <t>KATAKANA (カタカナ)</t>
    <phoneticPr fontId="1"/>
  </si>
  <si>
    <t>在留資格「研修」では原則、非実務研修時間が研修総時間の3分の1以上であることが必要です。</t>
    <rPh sb="10" eb="12">
      <t>ゲンソク</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</si>
  <si>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</si>
  <si>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</si>
  <si>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</si>
  <si>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</si>
  <si>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</si>
  <si>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3" eb="25">
      <t>ギョウム</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</si>
  <si>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</si>
  <si>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</si>
  <si>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</si>
  <si>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</si>
  <si>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</si>
  <si>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</si>
  <si>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4）</t>
    <phoneticPr fontId="1"/>
  </si>
  <si>
    <t>5）</t>
    <phoneticPr fontId="1"/>
  </si>
  <si>
    <t>7）企業規模：（※）</t>
    <rPh sb="2" eb="4">
      <t>キギョウ</t>
    </rPh>
    <rPh sb="4" eb="6">
      <t>キボ</t>
    </rPh>
    <phoneticPr fontId="1"/>
  </si>
  <si>
    <t>4）</t>
    <phoneticPr fontId="1"/>
  </si>
  <si>
    <t>6. AOTS（HIDA）における過去の研修経験/Past experience of the AOTS (HIDA) training:</t>
    <rPh sb="17" eb="19">
      <t>カコ</t>
    </rPh>
    <rPh sb="20" eb="22">
      <t>ケンシュウ</t>
    </rPh>
    <rPh sb="22" eb="24">
      <t>ケイケン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</si>
  <si>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</si>
  <si>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</si>
  <si>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</si>
  <si>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</si>
  <si>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</si>
  <si>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</si>
  <si>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</si>
  <si>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</si>
  <si>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</si>
  <si>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</si>
  <si>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</si>
  <si>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</si>
  <si>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</si>
  <si>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</si>
  <si>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</si>
  <si>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</si>
  <si>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</si>
  <si>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 xml:space="preserve">「研修申込書 [概要]」でご提示いただいた省エネルギー効果数値の算出方法および本研修実施背景をご記載ください。 </t>
    <rPh sb="14" eb="16">
      <t>テイジ</t>
    </rPh>
    <rPh sb="21" eb="22">
      <t>ショウ</t>
    </rPh>
    <rPh sb="27" eb="29">
      <t>コウカ</t>
    </rPh>
    <rPh sb="29" eb="31">
      <t>スウチ</t>
    </rPh>
    <rPh sb="32" eb="34">
      <t>サンシュツ</t>
    </rPh>
    <rPh sb="34" eb="36">
      <t>ホウホウ</t>
    </rPh>
    <rPh sb="39" eb="40">
      <t>ホン</t>
    </rPh>
    <rPh sb="40" eb="42">
      <t>ケンシュウ</t>
    </rPh>
    <rPh sb="42" eb="44">
      <t>ジッシ</t>
    </rPh>
    <rPh sb="44" eb="46">
      <t>ハイケイ</t>
    </rPh>
    <rPh sb="48" eb="50">
      <t>キサイ</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</si>
  <si>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</si>
  <si>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</si>
  <si>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</si>
  <si>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</si>
  <si>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</si>
  <si>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</si>
  <si>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</si>
  <si>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</si>
  <si>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</si>
  <si>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</si>
  <si>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</si>
  <si>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</si>
  <si>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</si>
  <si>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</si>
  <si>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</si>
  <si>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</si>
  <si>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</si>
  <si>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</si>
  <si>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</si>
  <si>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</si>
  <si>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1）研修内容と目的：</t>
    <rPh sb="7" eb="9">
      <t>モクテキ</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</si>
  <si>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</si>
  <si>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</si>
  <si>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</si>
  <si>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</si>
  <si>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</si>
  <si>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</si>
  <si>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</si>
  <si>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</si>
  <si>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</si>
  <si>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</si>
  <si>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</si>
  <si>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</si>
  <si>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</si>
  <si>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</si>
  <si>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</si>
  <si>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</si>
  <si>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</si>
  <si>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</si>
  <si>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</si>
  <si>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</si>
  <si>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</si>
  <si>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</si>
  <si>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</si>
  <si>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</si>
  <si>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</si>
  <si>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</si>
  <si>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</si>
  <si>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</si>
  <si>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</si>
  <si>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</si>
  <si>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</si>
  <si>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</si>
  <si>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</si>
  <si>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</si>
  <si>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</si>
  <si>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</si>
  <si>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</si>
  <si>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</si>
  <si>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</si>
  <si>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</si>
  <si>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</si>
  <si>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</si>
  <si>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</si>
  <si>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</si>
  <si>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</si>
  <si>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</si>
  <si>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</si>
  <si>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</si>
  <si>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</si>
  <si>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</si>
  <si>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</si>
  <si>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</si>
  <si>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</si>
  <si>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</si>
  <si>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</si>
  <si>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</si>
  <si>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</si>
  <si>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</si>
  <si>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</si>
  <si>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</si>
  <si>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 虚偽の申告があった場合は、不採択もしくは補助対象の取消等を行いますので、正確な申告をお願いします。</t>
    <rPh sb="5" eb="7">
      <t>シンコク</t>
    </rPh>
    <rPh sb="41" eb="43">
      <t>シンコク</t>
    </rPh>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</si>
  <si>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</si>
  <si>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</si>
  <si>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</si>
  <si>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</si>
  <si>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</si>
  <si>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</si>
  <si>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</si>
  <si>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</si>
  <si>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</si>
  <si>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</si>
  <si>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</si>
  <si>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</si>
  <si>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</si>
  <si>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</si>
  <si>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</si>
  <si>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</si>
  <si>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</si>
  <si>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</si>
  <si>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</si>
  <si>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</si>
  <si>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</si>
  <si>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</si>
  <si>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</si>
  <si>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</si>
  <si>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</si>
  <si>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出典：『温室効果ガス総排出量Ver.1.0』平成29年3月環境省</t>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</si>
  <si>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出典：CO2 Emissions from fuel combustion HIGH LIGHT 2019, International Energy Agency</t>
    <rPh sb="0" eb="2">
      <t>シュッテン</t>
    </rPh>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</si>
  <si>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</si>
  <si>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</si>
  <si>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</si>
  <si>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</si>
  <si>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</si>
  <si>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</si>
  <si>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</si>
  <si>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</si>
  <si>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</si>
  <si>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</si>
  <si>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</si>
  <si>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</si>
  <si>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②対象業種</t>
  </si>
  <si>
    <t>研修や指導対象となる製品の産業分野が、次の（イ）～（ハ）のいずれかに該当すること</t>
  </si>
  <si>
    <t>※管理研修終了後に実地研修を行わない場合は、上記（イ）～（ハ）の分野の限定はありません。</t>
  </si>
  <si>
    <t>※ご計画の案件が対象業種に合致しているかがわからない場合は、お問い合わせください。</t>
  </si>
  <si>
    <t>1）研修内容と目的：本研修で省エネルギー効果は期待できることがわかるように記述してください</t>
    <rPh sb="7" eb="9">
      <t>モクテキ</t>
    </rPh>
    <phoneticPr fontId="1"/>
  </si>
  <si>
    <r>
      <t>②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</si>
  <si>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</si>
  <si>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3. 期待される省エネルギー効果</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</si>
  <si>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</si>
  <si>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</si>
  <si>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</si>
  <si>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</si>
  <si>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</si>
  <si>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</si>
  <si>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</si>
  <si>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⑤-1 健康診断書/⑤-②問診書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</si>
  <si>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</si>
  <si>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</si>
  <si>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Eメール：kigyo-inquiry-az@aots.jp / Fax： 03-3888-8428</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</si>
  <si>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</si>
  <si>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</si>
  <si>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</si>
  <si>
    <t>↓</t>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</si>
  <si>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</si>
  <si>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</si>
  <si>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</si>
  <si>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</si>
  <si>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r>
      <t>お申込に際しましては、</t>
    </r>
    <r>
      <rPr>
        <b/>
        <u/>
        <sz val="11"/>
        <color theme="1"/>
        <rFont val="ＭＳ Ｐ明朝"/>
        <family val="1"/>
        <charset val="128"/>
      </rPr>
      <t>「①研修申込書 [概要]」</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</si>
  <si>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毎年度ご提出いただきます。</t>
    <phoneticPr fontId="1"/>
  </si>
  <si>
    <t>4．4）　A9D・不参加コース参加要件（日本語能力）確認方法　</t>
    <phoneticPr fontId="1"/>
  </si>
  <si>
    <t>4.5) 実施研修中宿舎</t>
    <rPh sb="5" eb="7">
      <t>ジッシ</t>
    </rPh>
    <rPh sb="7" eb="10">
      <t>ケンシュウチュウ</t>
    </rPh>
    <rPh sb="10" eb="12">
      <t>シュクシャ</t>
    </rPh>
    <phoneticPr fontId="1"/>
  </si>
  <si>
    <t xml:space="preserve">・成形工程の平均電力量：50,000kWh/月（20●●年　実績）
・生産個数：10,000個/月
・不良率：7％
【年間消費電力量】
・50,000kWh/月÷（10,000個×0.93）＝5.38kWh/個
・10,000個/月×12か月×5.38kWh＝645,600kWh/年
【年間消費エネルギー量】
・645,600kWh/年×0.000610（換算係数）
＝394t-CO2/年
</t>
    <rPh sb="60" eb="62">
      <t>ネンカン</t>
    </rPh>
    <rPh sb="62" eb="64">
      <t>ショウヒ</t>
    </rPh>
    <rPh sb="64" eb="66">
      <t>デンリョク</t>
    </rPh>
    <rPh sb="66" eb="67">
      <t>リョウ</t>
    </rPh>
    <rPh sb="116" eb="117">
      <t>ツキ</t>
    </rPh>
    <rPh sb="121" eb="122">
      <t>ツキ</t>
    </rPh>
    <rPh sb="146" eb="148">
      <t>ネンカン</t>
    </rPh>
    <rPh sb="148" eb="150">
      <t>ショウヒ</t>
    </rPh>
    <rPh sb="155" eb="156">
      <t>リョウ</t>
    </rPh>
    <rPh sb="181" eb="183">
      <t>カンサン</t>
    </rPh>
    <rPh sb="183" eb="185">
      <t>ケイスウ</t>
    </rPh>
    <phoneticPr fontId="1"/>
  </si>
  <si>
    <t>・同左
・同左
・不良率：3％
【年間消費電力量】
・50,000kWh/月÷（10,000個×0.97）＝5.15kWh/個
・10,000個/月×12か月×5.15kWh＝618,000kWh/年
【年間消費エネルギー量】
・618,000kWh/年×0.000610（換算係数）
＝377t-CO2/年</t>
    <rPh sb="1" eb="3">
      <t>ドウサ</t>
    </rPh>
    <rPh sb="6" eb="8">
      <t>ドウサ</t>
    </rPh>
    <rPh sb="75" eb="76">
      <t>ツキ</t>
    </rPh>
    <rPh sb="80" eb="81">
      <t>ツキ</t>
    </rPh>
    <rPh sb="140" eb="142">
      <t>カンサン</t>
    </rPh>
    <rPh sb="142" eb="144">
      <t>ケイスウ</t>
    </rPh>
    <phoneticPr fontId="1"/>
  </si>
  <si>
    <t>・生産1個あたりの電力量
（8.65kW＋0.75kW×2）×0.2×90/3,600＝0.05kW/個
・年間消費電力量　
　0.05×1,600,000個/年（生産量）＝80,000 kWh/年
・年間消費エネルギー量
　80,000 kWh/年×0.000610（換算係数）＝49t-CO2/年</t>
    <rPh sb="62" eb="64">
      <t>デンリョク</t>
    </rPh>
    <rPh sb="106" eb="108">
      <t>ネンカン</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</si>
  <si>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</si>
  <si>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</si>
  <si>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</si>
  <si>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</si>
  <si>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</si>
  <si>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</si>
  <si>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</si>
  <si>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</si>
  <si>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</si>
  <si>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</si>
  <si>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</si>
  <si>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</si>
  <si>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</si>
  <si>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</si>
  <si>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既にご入力済みの「①研修申込書 [概要]」がある場合は、本ファイルの同シートにコピー&amp;ペーストしてください。</t>
    <rPh sb="0" eb="1">
      <t>スデ</t>
    </rPh>
    <rPh sb="3" eb="5">
      <t>ニュウリョク</t>
    </rPh>
    <rPh sb="5" eb="6">
      <t>ス</t>
    </rPh>
    <rPh sb="24" eb="26">
      <t>バアイ</t>
    </rPh>
    <rPh sb="28" eb="29">
      <t>ホン</t>
    </rPh>
    <rPh sb="34" eb="35">
      <t>ドウ</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</si>
  <si>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</si>
  <si>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お申込案件がお申込要件に合致している場合は、審査委員会に諮問します。AOTSからその旨をご案内いたしますので、次のステップ以降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rPh sb="94" eb="95">
      <t>ハブ</t>
    </rPh>
    <rPh sb="114" eb="116">
      <t>ジュンバン</t>
    </rPh>
    <rPh sb="117" eb="119">
      <t>ショルイ</t>
    </rPh>
    <rPh sb="121" eb="123">
      <t>ジュンビ</t>
    </rPh>
    <rPh sb="129" eb="130">
      <t>オナ</t>
    </rPh>
    <rPh sb="131" eb="133">
      <t>コウモク</t>
    </rPh>
    <rPh sb="134" eb="137">
      <t>フクスウカイ</t>
    </rPh>
    <phoneticPr fontId="1"/>
  </si>
  <si>
    <t>（生産プロセス省エネ化に係る人材育成事業）</t>
    <phoneticPr fontId="1"/>
  </si>
  <si>
    <t>国等からの補助金交付等停止措置を、現在受けていない</t>
    <rPh sb="0" eb="1">
      <t>クニ</t>
    </rPh>
    <rPh sb="1" eb="2">
      <t>ナド</t>
    </rPh>
    <rPh sb="19" eb="20">
      <t>ウ</t>
    </rPh>
    <phoneticPr fontId="1"/>
  </si>
  <si>
    <t>（生産プロセス省エネ化に係る人材育成事業）</t>
    <phoneticPr fontId="1"/>
  </si>
  <si>
    <t>（生産プロセス省エネ化に係る人材育成事業）</t>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</si>
  <si>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生産技術・管理技術導入等による省エネルギー化）が期待され、これを定量的に説明、提示いただく必要がございます。
</t>
    <rPh sb="31" eb="33">
      <t>チュウトウ</t>
    </rPh>
    <rPh sb="34" eb="35">
      <t>クニ</t>
    </rPh>
    <rPh sb="172" eb="174">
      <t>ヒツヨウ</t>
    </rPh>
    <phoneticPr fontId="1"/>
  </si>
  <si>
    <t>研修計画書 ／緊急連絡先登録</t>
    <rPh sb="0" eb="2">
      <t>ケンシュウ</t>
    </rPh>
    <rPh sb="2" eb="5">
      <t>ケイカクショ</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</si>
  <si>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</si>
  <si>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</si>
  <si>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</si>
  <si>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</si>
  <si>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</si>
  <si>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大企業</t>
    <rPh sb="0" eb="3">
      <t>ダイキギョウ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</si>
  <si>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</si>
  <si>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</si>
  <si>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</si>
  <si>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</si>
  <si>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</si>
  <si>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</si>
  <si>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</si>
  <si>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</si>
  <si>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</si>
  <si>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</si>
  <si>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</si>
  <si>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</si>
  <si>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</si>
  <si>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</si>
  <si>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</si>
  <si>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</si>
  <si>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</si>
  <si>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語</t>
    <rPh sb="0" eb="1">
      <t>ゴ</t>
    </rPh>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</si>
  <si>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</si>
  <si>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</si>
  <si>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</si>
  <si>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</si>
  <si>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</si>
  <si>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</si>
  <si>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中小企業＝中小企業基本法に規定する企業　（補助率＝1/2）</t>
  </si>
  <si>
    <t>中堅企業＝資本金10億円未満の企業　（補助率＝1/2）</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</si>
  <si>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</si>
  <si>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</si>
  <si>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</si>
  <si>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</si>
  <si>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</si>
  <si>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</si>
  <si>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</si>
  <si>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</si>
  <si>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</si>
  <si>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</si>
  <si>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</si>
  <si>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</si>
  <si>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</si>
  <si>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</si>
  <si>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</si>
  <si>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</si>
  <si>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</si>
  <si>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</si>
  <si>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</si>
  <si>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</si>
  <si>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</si>
  <si>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</si>
  <si>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</si>
  <si>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２－２．以下の書類のいずれかを提出します。（提出する書類の□に✓を入れてください。書式自由）</t>
    <rPh sb="22" eb="24">
      <t>テイシュツ</t>
    </rPh>
    <rPh sb="26" eb="28">
      <t>ショルイ</t>
    </rPh>
    <rPh sb="33" eb="34">
      <t>イ</t>
    </rPh>
    <phoneticPr fontId="1"/>
  </si>
  <si>
    <t>超えていない （以下のいずれかの□に✓を入れてください）</t>
    <phoneticPr fontId="1"/>
  </si>
  <si>
    <r>
      <rPr>
        <sz val="10"/>
        <rFont val="ＭＳ Ｐ明朝"/>
        <family val="1"/>
        <charset val="128"/>
      </rPr>
      <t>直近過去３年の課税所得額はいずれも</t>
    </r>
    <r>
      <rPr>
        <sz val="10"/>
        <rFont val="Century"/>
        <family val="1"/>
      </rPr>
      <t>15</t>
    </r>
    <r>
      <rPr>
        <sz val="10"/>
        <rFont val="ＭＳ Ｐ明朝"/>
        <family val="1"/>
        <charset val="128"/>
      </rPr>
      <t>億円以下である</t>
    </r>
    <phoneticPr fontId="1"/>
  </si>
  <si>
    <r>
      <rPr>
        <sz val="10"/>
        <rFont val="ＭＳ Ｐ明朝"/>
        <family val="1"/>
        <charset val="128"/>
      </rPr>
      <t>直近過去３年のうち、課税所得額が</t>
    </r>
    <r>
      <rPr>
        <sz val="10"/>
        <rFont val="Century"/>
        <family val="1"/>
      </rPr>
      <t>15</t>
    </r>
    <r>
      <rPr>
        <sz val="10"/>
        <rFont val="ＭＳ Ｐ明朝"/>
        <family val="1"/>
        <charset val="128"/>
      </rPr>
      <t>億円を超える年がある</t>
    </r>
    <phoneticPr fontId="1"/>
  </si>
  <si>
    <r>
      <t>【注】</t>
    </r>
    <r>
      <rPr>
        <sz val="10"/>
        <color rgb="FF002060"/>
        <rFont val="ＭＳ Ｐ明朝"/>
        <family val="1"/>
        <charset val="128"/>
      </rPr>
      <t>（補助率適用要件＝中小・中堅企業について）</t>
    </r>
    <rPh sb="1" eb="2">
      <t>チュウ</t>
    </rPh>
    <phoneticPr fontId="1"/>
  </si>
  <si>
    <t>実施センター</t>
    <rPh sb="0" eb="2">
      <t>ジッシ</t>
    </rPh>
    <phoneticPr fontId="1"/>
  </si>
  <si>
    <t>TKC：東京研修センター</t>
    <rPh sb="4" eb="6">
      <t>トウキョウ</t>
    </rPh>
    <rPh sb="6" eb="8">
      <t>ケンシュウ</t>
    </rPh>
    <phoneticPr fontId="1"/>
  </si>
  <si>
    <t>J13W（13週間コース）</t>
    <rPh sb="7" eb="9">
      <t>シュウカン</t>
    </rPh>
    <phoneticPr fontId="1"/>
  </si>
  <si>
    <t>KKC：関西研修センター</t>
    <rPh sb="4" eb="6">
      <t>カンサイ</t>
    </rPh>
    <rPh sb="6" eb="8">
      <t>ケンシュウ</t>
    </rPh>
    <phoneticPr fontId="1"/>
  </si>
  <si>
    <t>開始日</t>
    <rPh sb="0" eb="3">
      <t>カイシビ</t>
    </rPh>
    <phoneticPr fontId="1"/>
  </si>
  <si>
    <t>終了日</t>
    <phoneticPr fontId="1"/>
  </si>
  <si>
    <t>申込締切日</t>
    <rPh sb="0" eb="2">
      <t>モウシコミ</t>
    </rPh>
    <rPh sb="2" eb="5">
      <t>シメキリビ</t>
    </rPh>
    <phoneticPr fontId="1"/>
  </si>
  <si>
    <t>J6W（6週間コース）</t>
    <rPh sb="5" eb="7">
      <t>シュウカン</t>
    </rPh>
    <phoneticPr fontId="1"/>
  </si>
  <si>
    <t>A9D及び9D（9日間コース）</t>
    <rPh sb="3" eb="4">
      <t>オヨ</t>
    </rPh>
    <rPh sb="9" eb="11">
      <t>カカン</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</si>
  <si>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</si>
  <si>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</si>
  <si>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</si>
  <si>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</si>
  <si>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</si>
  <si>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</si>
  <si>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</si>
  <si>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</si>
  <si>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</si>
  <si>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受入企業代表者印押印は不要となりました。</t>
    <rPh sb="8" eb="10">
      <t>オウイン</t>
    </rPh>
    <rPh sb="11" eb="13">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</si>
  <si>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</si>
  <si>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</si>
  <si>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当社50％出資の研修生派遣元企業では自動車用◆◆の製造を行っており、アセアン市場向けに販売している。
研修生派遣元企業では日本に比べて生産工程から発生する不良品や不良に対する意識が低く、不良低減がなかなか進まない。
そこで製品のQCDを向上させるため、射出成形工程のリーダー技術者を日本に招聘して研修を行う。
研修により不良率を改善し、生産ラインにおける消費電力節減を図る。</t>
    <rPh sb="8" eb="10">
      <t>ケンシュウ</t>
    </rPh>
    <rPh sb="10" eb="11">
      <t>セイ</t>
    </rPh>
    <rPh sb="13" eb="14">
      <t>モト</t>
    </rPh>
    <rPh sb="51" eb="53">
      <t>ケンシュウ</t>
    </rPh>
    <rPh sb="53" eb="54">
      <t>セイ</t>
    </rPh>
    <rPh sb="56" eb="57">
      <t>モト</t>
    </rPh>
    <rPh sb="184" eb="185">
      <t>ハカ</t>
    </rPh>
    <phoneticPr fontId="1"/>
  </si>
  <si>
    <t>当社は自動車部品製造を行っており、顧客の現地調達要求に応えるために現地子会社である研修生派遣元企業を設立した。
主要取引先が現地調達を進める中、主要取引先の新工場が近く稼動することから、▲▲国で製造される部品についても品質向上と生産性向上が要求されている。
そのため、製造部門の幹部候補者に当社の工程設計ノウハウを習得してもらい、現地で指導・展開できるようになってもらうため日本で研修する。
研修によりサイクルタイムを短縮し、生産性を向上させる。消費電力節減により省エネルギーを実現し、地球温暖化防止に貢献する。</t>
    <rPh sb="41" eb="43">
      <t>ケンシュウ</t>
    </rPh>
    <rPh sb="43" eb="44">
      <t>セイ</t>
    </rPh>
    <rPh sb="46" eb="47">
      <t>モト</t>
    </rPh>
    <rPh sb="72" eb="74">
      <t>シュヨウ</t>
    </rPh>
    <rPh sb="82" eb="83">
      <t>チカ</t>
    </rPh>
    <rPh sb="109" eb="111">
      <t>ヒンシツ</t>
    </rPh>
    <rPh sb="111" eb="113">
      <t>コウジョウ</t>
    </rPh>
    <rPh sb="114" eb="119">
      <t>セイサンセイコウジョウ</t>
    </rPh>
    <rPh sb="143" eb="144">
      <t>モノ</t>
    </rPh>
    <rPh sb="165" eb="167">
      <t>ゲンチ</t>
    </rPh>
    <phoneticPr fontId="1"/>
  </si>
  <si>
    <t>・生産1個あたりの電力量
　設備BB　8.65kW、モーター0.75kW　2個、需要率20%
　　※需要率：設備やモーター等が稼働している時間の割合
（8.65kW＋0.75kW×2）×0.2×110/3,600＝0.062kW/個
・年間消費電力量　
　0.062kWh×1,600,000個/年(生産量）＝99,200 kWh/年
・年間消費エネルギー量
　99,200 kWh/年×0.000610（換算係数）＝61t-CO2/年</t>
    <rPh sb="124" eb="126">
      <t>デンリョク</t>
    </rPh>
    <rPh sb="172" eb="174">
      <t>ネンカン</t>
    </rPh>
    <rPh sb="206" eb="208">
      <t>カンサン</t>
    </rPh>
    <rPh sb="208" eb="210">
      <t>ケイスウ</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</si>
  <si>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</si>
  <si>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</si>
  <si>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</si>
  <si>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</si>
  <si>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</si>
  <si>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</si>
  <si>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7" eb="29">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</si>
  <si>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</si>
  <si>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研修
センター</t>
    <rPh sb="0" eb="2">
      <t>ケンシュウ</t>
    </rPh>
    <phoneticPr fontId="1"/>
  </si>
  <si>
    <t>※ コース不参加の場合は、実地研修開始日（＝来日日）</t>
    <rPh sb="5" eb="8">
      <t>フサンカ</t>
    </rPh>
    <rPh sb="9" eb="11">
      <t>バアイ</t>
    </rPh>
    <rPh sb="13" eb="15">
      <t>ジッチ</t>
    </rPh>
    <rPh sb="15" eb="17">
      <t>ケンシュウ</t>
    </rPh>
    <rPh sb="17" eb="20">
      <t>カイシビ</t>
    </rPh>
    <rPh sb="22" eb="25">
      <t>ライニチビ</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</si>
  <si>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</si>
  <si>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</si>
  <si>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</si>
  <si>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</si>
  <si>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</si>
  <si>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</si>
  <si>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 xml:space="preserve">General Manager, General Affairs &amp; Planning Department, General Affairs Group   </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</si>
  <si>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</si>
  <si>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</si>
  <si>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</si>
  <si>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</si>
  <si>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</si>
  <si>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</si>
  <si>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</si>
  <si>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</si>
  <si>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</si>
  <si>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</si>
  <si>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</si>
  <si>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</si>
  <si>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</si>
  <si>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</si>
  <si>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</si>
  <si>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</si>
  <si>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</si>
  <si>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</si>
  <si>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</si>
  <si>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</si>
  <si>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</si>
  <si>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</si>
  <si>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</si>
  <si>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</si>
  <si>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</si>
  <si>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</si>
  <si>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</si>
  <si>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</si>
  <si>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</si>
  <si>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</si>
  <si>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</si>
  <si>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</si>
  <si>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</si>
  <si>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</si>
  <si>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</si>
  <si>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</si>
  <si>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</si>
  <si>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</si>
  <si>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</si>
  <si>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</si>
  <si>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</si>
  <si>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</si>
  <si>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</si>
  <si>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</si>
  <si>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</si>
  <si>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</si>
  <si>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</si>
  <si>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</si>
  <si>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</si>
  <si>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</si>
  <si>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</si>
  <si>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</si>
  <si>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</si>
  <si>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</si>
  <si>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</si>
  <si>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</si>
  <si>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</si>
  <si>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</si>
  <si>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</si>
  <si>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</si>
  <si>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</si>
  <si>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</si>
  <si>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</si>
  <si>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</si>
  <si>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</si>
  <si>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</si>
  <si>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</si>
  <si>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</si>
  <si>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</si>
  <si>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（2024/4月時点での対応言語：英語、インドネシア語、タイ語、ベトナム語、ミャンマー語、クメール語、スペイン語）</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</si>
  <si>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</si>
  <si>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</si>
  <si>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</si>
  <si>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</si>
  <si>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</si>
  <si>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</si>
  <si>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</si>
  <si>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</si>
  <si>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</si>
  <si>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</si>
  <si>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</si>
  <si>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</si>
  <si>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</si>
  <si>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</si>
  <si>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</si>
  <si>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</si>
  <si>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</si>
  <si>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</si>
  <si>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</si>
  <si>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</si>
  <si>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</si>
  <si>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</si>
  <si>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</si>
  <si>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</si>
  <si>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</si>
  <si>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</si>
  <si>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</si>
  <si>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</si>
  <si>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</si>
  <si>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</si>
  <si>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</si>
  <si>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</si>
  <si>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</si>
  <si>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</si>
  <si>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</si>
  <si>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</si>
  <si>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</si>
  <si>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</si>
  <si>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</si>
  <si>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</si>
  <si>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</si>
  <si>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</si>
  <si>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</si>
  <si>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</si>
  <si>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</si>
  <si>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AOTS研派業務202104</t>
    <rPh sb="4" eb="5">
      <t>ケン</t>
    </rPh>
    <rPh sb="5" eb="6">
      <t>ハ</t>
    </rPh>
    <rPh sb="6" eb="8">
      <t>ギョウム</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</si>
  <si>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</si>
  <si>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</si>
  <si>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</si>
  <si>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</si>
  <si>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</si>
  <si>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</si>
  <si>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</si>
  <si>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</si>
  <si>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</si>
  <si>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</si>
  <si>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</si>
  <si>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</si>
  <si>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</si>
  <si>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</si>
  <si>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</si>
  <si>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</si>
  <si>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</si>
  <si>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</si>
  <si>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</si>
  <si>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</si>
  <si>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</si>
  <si>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</si>
  <si>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</si>
  <si>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</si>
  <si>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</si>
  <si>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</si>
  <si>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</si>
  <si>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</si>
  <si>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</si>
  <si>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</si>
  <si>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</si>
  <si>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</si>
  <si>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</si>
  <si>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</si>
  <si>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</si>
  <si>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</si>
  <si>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</si>
  <si>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</si>
  <si>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</si>
  <si>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</si>
  <si>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</si>
  <si>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</si>
  <si>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</si>
  <si>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</si>
  <si>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プロセス</t>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</si>
  <si>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</si>
  <si>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研修成果等について、当年度や経年後にAOTSが実施するアンケート、調査等に協力する。</t>
    <rPh sb="0" eb="2">
      <t>ケンシュウ</t>
    </rPh>
    <rPh sb="2" eb="4">
      <t>セイカ</t>
    </rPh>
    <rPh sb="4" eb="5">
      <t>トウ</t>
    </rPh>
    <rPh sb="10" eb="13">
      <t>トウネンド</t>
    </rPh>
    <rPh sb="14" eb="17">
      <t>ケイネンゴ</t>
    </rPh>
    <rPh sb="23" eb="25">
      <t>ジッシ</t>
    </rPh>
    <rPh sb="33" eb="35">
      <t>チョウサ</t>
    </rPh>
    <rPh sb="35" eb="36">
      <t>トウ</t>
    </rPh>
    <rPh sb="37" eb="39">
      <t>キョウリョク</t>
    </rPh>
    <phoneticPr fontId="1"/>
  </si>
  <si>
    <t>※オンライン研修を実施する場合は、「研修方法」（その他）にその旨を記載してください。</t>
    <rPh sb="6" eb="8">
      <t>ケンシュウ</t>
    </rPh>
    <rPh sb="9" eb="11">
      <t>ジッシ</t>
    </rPh>
    <rPh sb="13" eb="15">
      <t>バアイ</t>
    </rPh>
    <rPh sb="18" eb="22">
      <t>ケンシュウホウホウ</t>
    </rPh>
    <rPh sb="26" eb="27">
      <t>タ</t>
    </rPh>
    <rPh sb="31" eb="32">
      <t>ムネ</t>
    </rPh>
    <rPh sb="33" eb="35">
      <t>キサイ</t>
    </rPh>
    <phoneticPr fontId="1"/>
  </si>
  <si>
    <t>※実地研修成果の確認方法（複数回答可、その他の場合は空欄に記入）</t>
    <rPh sb="1" eb="5">
      <t>ジッチケンシュウ</t>
    </rPh>
    <rPh sb="5" eb="7">
      <t>セイカ</t>
    </rPh>
    <rPh sb="8" eb="10">
      <t>カクニン</t>
    </rPh>
    <rPh sb="10" eb="12">
      <t>ホウホウ</t>
    </rPh>
    <rPh sb="13" eb="15">
      <t>フクスウ</t>
    </rPh>
    <rPh sb="15" eb="18">
      <t>カイトウカ</t>
    </rPh>
    <rPh sb="21" eb="22">
      <t>ホカ</t>
    </rPh>
    <rPh sb="23" eb="25">
      <t>バアイ</t>
    </rPh>
    <rPh sb="26" eb="28">
      <t>クウラン</t>
    </rPh>
    <rPh sb="29" eb="31">
      <t>キニュウ</t>
    </rPh>
    <phoneticPr fontId="1"/>
  </si>
  <si>
    <t>実技テスト</t>
    <rPh sb="0" eb="2">
      <t>ジツギ</t>
    </rPh>
    <phoneticPr fontId="1"/>
  </si>
  <si>
    <t>筆記試験</t>
    <rPh sb="0" eb="4">
      <t>ヒッキシケン</t>
    </rPh>
    <phoneticPr fontId="1"/>
  </si>
  <si>
    <t>レポート</t>
    <phoneticPr fontId="1"/>
  </si>
  <si>
    <t>その他</t>
    <rPh sb="2" eb="3">
      <t>ホカ</t>
    </rPh>
    <phoneticPr fontId="1"/>
  </si>
  <si>
    <t>（　　　　　　　　　　）</t>
    <phoneticPr fontId="1"/>
  </si>
  <si>
    <t>8月以降のコースは現在調整中です。決定次第、お知らせしてまいります。</t>
    <rPh sb="1" eb="2">
      <t>ガツ</t>
    </rPh>
    <rPh sb="2" eb="4">
      <t>イコウ</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</si>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</sst>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0_ "/>
    <numFmt numFmtId="179" formatCode="0_);[Red]\(0\)"/>
    <numFmt numFmtId="180" formatCode="000"/>
    <numFmt numFmtId="181" formatCode="#,##0.00000_ "/>
    <numFmt numFmtId="182" formatCode="#,##0.000000_ "/>
    <numFmt numFmtId="183" formatCode="#,##0.00_);[Red]\(#,##0.00\)"/>
    <numFmt numFmtId="184" formatCode="0.000000_ "/>
    <numFmt numFmtId="185" formatCode="0.0"/>
    <numFmt numFmtId="186" formatCode="[$-809]dd\ mmmm\ yyyy;@"/>
    <numFmt numFmtId="187" formatCode="yyyy&quot;年&quot;m&quot;月&quot;d&quot;日&quot;;@"/>
  </numFmts>
  <fonts count="1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1"/>
      <color rgb="FF003366"/>
      <name val="ＭＳ Ｐ明朝"/>
      <family val="1"/>
      <charset val="128"/>
    </font>
    <font>
      <sz val="10"/>
      <color rgb="FF003366"/>
      <name val="ＭＳ Ｐ明朝"/>
      <family val="1"/>
      <charset val="128"/>
    </font>
    <font>
      <sz val="9"/>
      <color rgb="FF003366"/>
      <name val="ＭＳ Ｐ明朝"/>
      <family val="1"/>
      <charset val="128"/>
    </font>
    <font>
      <b/>
      <u/>
      <sz val="11"/>
      <color theme="0"/>
      <name val="ＭＳ Ｐ明朝"/>
      <family val="1"/>
      <charset val="128"/>
    </font>
    <font>
      <b/>
      <u/>
      <sz val="11"/>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sz val="9"/>
      <color theme="1"/>
      <name val="ＭＳ Ｐゴシック"/>
      <family val="2"/>
      <charset val="128"/>
      <scheme val="minor"/>
    </font>
    <font>
      <u/>
      <sz val="10"/>
      <name val="ＭＳ Ｐ明朝"/>
      <family val="1"/>
      <charset val="128"/>
    </font>
    <font>
      <sz val="11"/>
      <color rgb="FF0070C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sz val="11"/>
      <color rgb="FF002060"/>
      <name val="ＭＳ Ｐゴシック"/>
      <family val="2"/>
      <charset val="128"/>
      <scheme val="minor"/>
    </font>
    <font>
      <u/>
      <sz val="8"/>
      <name val="ＭＳ Ｐ明朝"/>
      <family val="1"/>
      <charset val="128"/>
    </font>
    <font>
      <i/>
      <sz val="9"/>
      <color rgb="FF0070C0"/>
      <name val="ＭＳ Ｐ明朝"/>
      <family val="1"/>
      <charset val="128"/>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name val="Century"/>
      <family val="1"/>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9"/>
      <color rgb="FFC00000"/>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s>
  <fills count="13">
    <fill>
      <patternFill patternType="none"/>
    </fill>
    <fill>
      <patternFill patternType="gray125"/>
    </fill>
    <fill>
      <patternFill patternType="solid">
        <fgColor rgb="FFCCECFF"/>
        <bgColor indexed="64"/>
      </patternFill>
    </fill>
    <fill>
      <patternFill patternType="solid">
        <fgColor rgb="FF0033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8" tint="0.79998168889431442"/>
        <bgColor indexed="64"/>
      </patternFill>
    </fill>
    <fill>
      <patternFill patternType="solid">
        <fgColor rgb="FF0070C0"/>
        <bgColor indexed="64"/>
      </patternFill>
    </fill>
    <fill>
      <patternFill patternType="solid">
        <fgColor theme="8" tint="-0.249977111117893"/>
        <bgColor indexed="64"/>
      </patternFill>
    </fill>
  </fills>
  <borders count="6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7">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cellStyleXfs>
  <cellXfs count="14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Alignment="1">
      <alignment vertical="center" shrinkToFit="1"/>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9" fillId="0" borderId="10" xfId="0" applyFont="1" applyBorder="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0" fillId="0" borderId="12" xfId="0" applyFont="1" applyBorder="1" applyAlignment="1">
      <alignment vertical="top" wrapText="1"/>
    </xf>
    <xf numFmtId="0" fontId="2" fillId="0" borderId="3" xfId="0" applyFont="1" applyBorder="1" applyAlignment="1">
      <alignment horizontal="lef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28" fillId="0" borderId="0" xfId="0" applyFont="1">
      <alignment vertical="center"/>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27" fillId="0" borderId="0" xfId="0" applyFont="1" applyAlignment="1">
      <alignment vertical="top" wrapText="1"/>
    </xf>
    <xf numFmtId="0" fontId="27" fillId="0" borderId="0" xfId="0" applyFont="1" applyAlignment="1">
      <alignment horizontal="center" vertical="top" wrapText="1"/>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8"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40" fillId="7" borderId="0" xfId="0" applyFont="1" applyFill="1">
      <alignment vertical="center"/>
    </xf>
    <xf numFmtId="0" fontId="13" fillId="0" borderId="14" xfId="0" applyFont="1" applyBorder="1" applyAlignment="1">
      <alignment horizontal="lef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4"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5" fillId="0" borderId="0" xfId="0" applyFont="1">
      <alignment vertical="center"/>
    </xf>
    <xf numFmtId="0" fontId="8" fillId="2" borderId="7" xfId="0" applyFont="1" applyFill="1" applyBorder="1">
      <alignment vertical="center"/>
    </xf>
    <xf numFmtId="0" fontId="46" fillId="0" borderId="0" xfId="0" applyFont="1">
      <alignment vertical="center"/>
    </xf>
    <xf numFmtId="0" fontId="12" fillId="0" borderId="0" xfId="0" applyFont="1" applyProtection="1">
      <alignment vertical="center"/>
      <protection locked="0"/>
    </xf>
    <xf numFmtId="0" fontId="47" fillId="0" borderId="0" xfId="0" applyFont="1">
      <alignment vertical="center"/>
    </xf>
    <xf numFmtId="0" fontId="48"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48" fillId="0" borderId="0" xfId="0" applyFont="1" applyAlignment="1">
      <alignment vertical="top"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49" fillId="0" borderId="0" xfId="0" applyFont="1" applyAlignment="1">
      <alignmen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3" fillId="0" borderId="1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1" xfId="0" applyFont="1" applyBorder="1" applyAlignment="1">
      <alignment horizontal="left" vertical="top" wrapText="1"/>
    </xf>
    <xf numFmtId="0" fontId="2" fillId="0" borderId="12" xfId="0" applyFont="1" applyBorder="1" applyAlignment="1">
      <alignment horizontal="left" vertical="center"/>
    </xf>
    <xf numFmtId="0" fontId="52" fillId="0" borderId="0" xfId="2" applyFont="1" applyFill="1" applyBorder="1" applyAlignment="1">
      <alignment horizontal="left" vertical="top"/>
    </xf>
    <xf numFmtId="0" fontId="19" fillId="0" borderId="0" xfId="2" applyFont="1" applyFill="1" applyBorder="1" applyAlignment="1">
      <alignment horizontal="left" vertical="top"/>
    </xf>
    <xf numFmtId="0" fontId="12" fillId="0" borderId="0" xfId="0" applyFont="1" applyAlignment="1">
      <alignment horizontal="center" vertical="center"/>
    </xf>
    <xf numFmtId="0" fontId="53" fillId="0" borderId="28" xfId="0" applyFont="1" applyBorder="1">
      <alignment vertical="center"/>
    </xf>
    <xf numFmtId="0" fontId="53" fillId="0" borderId="6" xfId="0" applyFont="1" applyBorder="1">
      <alignment vertical="center"/>
    </xf>
    <xf numFmtId="0" fontId="53" fillId="0" borderId="13" xfId="0" applyFont="1" applyBorder="1">
      <alignment vertical="center"/>
    </xf>
    <xf numFmtId="0" fontId="0" fillId="2" borderId="13" xfId="0" applyFill="1" applyBorder="1">
      <alignment vertical="center"/>
    </xf>
    <xf numFmtId="0" fontId="56" fillId="0" borderId="0" xfId="0" applyFont="1" applyAlignment="1">
      <alignment vertical="top"/>
    </xf>
    <xf numFmtId="0" fontId="19" fillId="0" borderId="0" xfId="0" applyFont="1" applyAlignment="1">
      <alignment horizontal="center" vertical="center" wrapText="1"/>
    </xf>
    <xf numFmtId="0" fontId="19" fillId="0" borderId="6" xfId="0" applyFont="1" applyBorder="1" applyAlignment="1">
      <alignment horizontal="left" vertical="center"/>
    </xf>
    <xf numFmtId="0" fontId="19" fillId="0" borderId="6" xfId="0" applyFont="1" applyBorder="1" applyAlignment="1">
      <alignment horizontal="left" vertical="center" shrinkToFit="1"/>
    </xf>
    <xf numFmtId="0" fontId="19" fillId="0" borderId="28" xfId="0" applyFont="1" applyBorder="1" applyAlignment="1">
      <alignment horizontal="left" vertical="center"/>
    </xf>
    <xf numFmtId="0" fontId="56" fillId="0" borderId="7" xfId="0" applyFont="1" applyBorder="1" applyAlignment="1">
      <alignment horizontal="left" vertical="center" wrapText="1"/>
    </xf>
    <xf numFmtId="0" fontId="56" fillId="0" borderId="6" xfId="0" applyFont="1" applyBorder="1" applyAlignment="1">
      <alignment horizontal="left" vertical="center" wrapText="1"/>
    </xf>
    <xf numFmtId="0" fontId="19" fillId="0" borderId="1" xfId="0" applyFont="1" applyBorder="1">
      <alignment vertical="center"/>
    </xf>
    <xf numFmtId="0" fontId="13" fillId="0" borderId="12" xfId="0" applyFont="1" applyBorder="1" applyAlignment="1">
      <alignmen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6" fillId="0" borderId="9" xfId="0" applyFont="1" applyBorder="1" applyAlignment="1">
      <alignment vertical="top"/>
    </xf>
    <xf numFmtId="0" fontId="56" fillId="0" borderId="10" xfId="0" applyFont="1" applyBorder="1" applyAlignment="1">
      <alignment vertical="top"/>
    </xf>
    <xf numFmtId="0" fontId="19" fillId="0" borderId="6" xfId="0" applyFont="1" applyBorder="1" applyAlignment="1">
      <alignment vertical="center" shrinkToFit="1"/>
    </xf>
    <xf numFmtId="0" fontId="41" fillId="0" borderId="0" xfId="0" applyFont="1" applyAlignment="1">
      <alignment horizontal="center" vertical="center"/>
    </xf>
    <xf numFmtId="0" fontId="36" fillId="0" borderId="0" xfId="0" applyFont="1" applyAlignment="1">
      <alignment horizontal="center" vertical="center" shrinkToFit="1"/>
    </xf>
    <xf numFmtId="0" fontId="55" fillId="0" borderId="0" xfId="0" applyFont="1" applyAlignment="1">
      <alignment horizontal="left" vertical="center" wrapText="1"/>
    </xf>
    <xf numFmtId="0" fontId="19" fillId="0" borderId="0" xfId="0" applyFont="1" applyAlignment="1">
      <alignment horizontal="left" vertical="center" shrinkToFit="1"/>
    </xf>
    <xf numFmtId="0" fontId="54" fillId="0" borderId="0" xfId="0" applyFont="1" applyAlignment="1">
      <alignment horizontal="left" vertical="center"/>
    </xf>
    <xf numFmtId="0" fontId="19" fillId="0" borderId="0" xfId="0" applyFont="1" applyAlignment="1">
      <alignment horizontal="left" vertical="center" wrapText="1"/>
    </xf>
    <xf numFmtId="0" fontId="54" fillId="0" borderId="0" xfId="0" applyFont="1" applyAlignment="1">
      <alignment horizontal="left" vertical="top" wrapText="1"/>
    </xf>
    <xf numFmtId="0" fontId="19" fillId="0" borderId="0" xfId="0" applyFont="1" applyAlignment="1">
      <alignment vertical="center" shrinkToFit="1"/>
    </xf>
    <xf numFmtId="0" fontId="54"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0" fillId="2" borderId="53"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53" xfId="0" applyFont="1" applyBorder="1" applyAlignment="1">
      <alignment horizontal="center" vertical="center" shrinkToFit="1"/>
    </xf>
    <xf numFmtId="0" fontId="58"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8" fillId="5" borderId="6" xfId="0" applyFont="1" applyFill="1" applyBorder="1" applyAlignment="1">
      <alignment horizontal="center" vertical="center"/>
    </xf>
    <xf numFmtId="0" fontId="63" fillId="0" borderId="54" xfId="0" applyFont="1" applyBorder="1">
      <alignment vertical="center"/>
    </xf>
    <xf numFmtId="0" fontId="19" fillId="5" borderId="6" xfId="0" applyFont="1" applyFill="1" applyBorder="1" applyAlignment="1">
      <alignment horizontal="left" vertical="center" shrinkToFit="1"/>
    </xf>
    <xf numFmtId="0" fontId="2" fillId="7" borderId="0" xfId="0" applyFont="1" applyFill="1">
      <alignment vertical="center"/>
    </xf>
    <xf numFmtId="177" fontId="2" fillId="7" borderId="0" xfId="0" applyNumberFormat="1" applyFont="1" applyFill="1" applyAlignment="1" applyProtection="1">
      <alignment horizontal="right" vertical="center" shrinkToFit="1"/>
      <protection locked="0"/>
    </xf>
    <xf numFmtId="0" fontId="22" fillId="0" borderId="46" xfId="0" applyFont="1" applyBorder="1">
      <alignment vertical="center"/>
    </xf>
    <xf numFmtId="0" fontId="62" fillId="0" borderId="0" xfId="0" applyFont="1">
      <alignment vertical="center"/>
    </xf>
    <xf numFmtId="0" fontId="8" fillId="0" borderId="48" xfId="0" applyFont="1" applyBorder="1">
      <alignment vertical="center"/>
    </xf>
    <xf numFmtId="177" fontId="2" fillId="7" borderId="0" xfId="0" applyNumberFormat="1" applyFont="1" applyFill="1" applyAlignment="1">
      <alignment horizontal="right" vertical="center"/>
    </xf>
    <xf numFmtId="0" fontId="2" fillId="7" borderId="0" xfId="0" applyFont="1" applyFill="1" applyAlignment="1">
      <alignment horizontal="center" vertical="center"/>
    </xf>
    <xf numFmtId="0" fontId="9" fillId="0" borderId="0" xfId="0" applyFont="1" applyAlignment="1">
      <alignment horizontal="left" vertical="center"/>
    </xf>
    <xf numFmtId="0" fontId="64"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top" wrapText="1"/>
    </xf>
    <xf numFmtId="0" fontId="36" fillId="0" borderId="0" xfId="0" applyFont="1" applyAlignment="1">
      <alignment horizontal="left" vertical="center"/>
    </xf>
    <xf numFmtId="0" fontId="56" fillId="0" borderId="0" xfId="0" applyFont="1" applyAlignment="1"/>
    <xf numFmtId="0" fontId="56" fillId="0" borderId="0" xfId="0" applyFont="1">
      <alignment vertical="center"/>
    </xf>
    <xf numFmtId="0" fontId="36" fillId="0" borderId="0" xfId="0" applyFont="1">
      <alignment vertical="center"/>
    </xf>
    <xf numFmtId="0" fontId="46" fillId="0" borderId="10" xfId="0" applyFont="1" applyBorder="1" applyAlignment="1">
      <alignment horizontal="center" vertical="center"/>
    </xf>
    <xf numFmtId="0" fontId="65" fillId="0" borderId="0" xfId="0" applyFont="1">
      <alignment vertical="center"/>
    </xf>
    <xf numFmtId="0" fontId="2" fillId="0" borderId="7" xfId="0" applyFont="1" applyBorder="1" applyProtection="1">
      <alignment vertical="center"/>
      <protection locked="0"/>
    </xf>
    <xf numFmtId="0" fontId="66" fillId="0" borderId="0" xfId="0" applyFont="1">
      <alignment vertical="center"/>
    </xf>
    <xf numFmtId="0" fontId="67" fillId="0" borderId="0" xfId="0" applyFont="1">
      <alignment vertical="center"/>
    </xf>
    <xf numFmtId="0" fontId="21" fillId="0" borderId="0" xfId="0" applyFont="1" applyAlignment="1">
      <alignment horizontal="left" vertical="center"/>
    </xf>
    <xf numFmtId="0" fontId="68" fillId="0" borderId="0" xfId="0" applyFont="1">
      <alignment vertical="center"/>
    </xf>
    <xf numFmtId="0" fontId="9" fillId="2" borderId="6" xfId="0" applyFont="1" applyFill="1" applyBorder="1" applyProtection="1">
      <alignment vertical="center"/>
      <protection locked="0"/>
    </xf>
    <xf numFmtId="0" fontId="13" fillId="7" borderId="0" xfId="0" applyFont="1" applyFill="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4" fillId="0" borderId="6" xfId="0" applyFont="1" applyBorder="1" applyAlignment="1">
      <alignment horizontal="center" vertical="center" shrinkToFit="1"/>
    </xf>
    <xf numFmtId="0" fontId="69"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0" fillId="0" borderId="0" xfId="0" applyFont="1" applyAlignment="1">
      <alignment horizontal="left" vertical="center"/>
    </xf>
    <xf numFmtId="0" fontId="2" fillId="0" borderId="0" xfId="0" applyFont="1" applyAlignment="1">
      <alignment horizontal="left" vertical="center" shrinkToFit="1"/>
    </xf>
    <xf numFmtId="3" fontId="2" fillId="0" borderId="0" xfId="0" applyNumberFormat="1" applyFont="1">
      <alignment vertical="center"/>
    </xf>
    <xf numFmtId="185" fontId="19" fillId="2" borderId="11" xfId="0" applyNumberFormat="1" applyFont="1" applyFill="1" applyBorder="1" applyAlignment="1">
      <alignment horizontal="right" vertical="center"/>
    </xf>
    <xf numFmtId="0" fontId="19" fillId="0" borderId="28" xfId="0" applyFont="1" applyBorder="1" applyAlignment="1">
      <alignment horizontal="right" vertical="center"/>
    </xf>
    <xf numFmtId="0" fontId="19" fillId="0" borderId="28"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13" fillId="0" borderId="9" xfId="0" applyFont="1" applyBorder="1">
      <alignment vertical="center"/>
    </xf>
    <xf numFmtId="0" fontId="71" fillId="0" borderId="0" xfId="2" applyFont="1" applyFill="1" applyBorder="1" applyAlignment="1">
      <alignment horizontal="left" vertical="center"/>
    </xf>
    <xf numFmtId="0" fontId="73" fillId="2" borderId="6" xfId="0" applyFont="1" applyFill="1" applyBorder="1">
      <alignment vertical="center"/>
    </xf>
    <xf numFmtId="0" fontId="73" fillId="0" borderId="0" xfId="0" applyFont="1" applyAlignment="1">
      <alignment horizontal="left" vertical="center"/>
    </xf>
    <xf numFmtId="0" fontId="75" fillId="0" borderId="0" xfId="0" applyFont="1">
      <alignment vertical="center"/>
    </xf>
    <xf numFmtId="0" fontId="72" fillId="0" borderId="0" xfId="0" applyFont="1">
      <alignment vertical="center"/>
    </xf>
    <xf numFmtId="0" fontId="75" fillId="0" borderId="10" xfId="0" applyFont="1" applyBorder="1">
      <alignment vertical="center"/>
    </xf>
    <xf numFmtId="0" fontId="58" fillId="0" borderId="0" xfId="0" applyFont="1">
      <alignment vertical="center"/>
    </xf>
    <xf numFmtId="0" fontId="54" fillId="0" borderId="9" xfId="0" applyFont="1" applyBorder="1">
      <alignment vertical="center"/>
    </xf>
    <xf numFmtId="0" fontId="68" fillId="0" borderId="9" xfId="0" applyFont="1" applyBorder="1">
      <alignment vertical="center"/>
    </xf>
    <xf numFmtId="176" fontId="77" fillId="0" borderId="0" xfId="0" applyNumberFormat="1" applyFont="1" applyProtection="1">
      <alignment vertical="center"/>
      <protection locked="0"/>
    </xf>
    <xf numFmtId="0" fontId="21" fillId="0" borderId="0" xfId="0" applyFont="1" applyAlignment="1">
      <alignment horizontal="right" vertical="center"/>
    </xf>
    <xf numFmtId="176" fontId="77" fillId="0" borderId="0" xfId="0" applyNumberFormat="1" applyFont="1" applyAlignment="1" applyProtection="1">
      <alignment horizontal="center" vertical="center" shrinkToFit="1"/>
      <protection locked="0"/>
    </xf>
    <xf numFmtId="176" fontId="78" fillId="0" borderId="0" xfId="0" applyNumberFormat="1" applyFont="1" applyProtection="1">
      <alignment vertical="center"/>
      <protection locked="0"/>
    </xf>
    <xf numFmtId="0" fontId="19" fillId="0" borderId="0" xfId="0" applyFont="1" applyAlignment="1">
      <alignment horizontal="right" vertical="center"/>
    </xf>
    <xf numFmtId="176" fontId="78" fillId="0" borderId="0" xfId="0" applyNumberFormat="1" applyFont="1" applyAlignment="1" applyProtection="1">
      <alignment horizontal="center" vertical="center" shrinkToFit="1"/>
      <protection locked="0"/>
    </xf>
    <xf numFmtId="0" fontId="74" fillId="0" borderId="0" xfId="0" applyFont="1">
      <alignment vertical="center"/>
    </xf>
    <xf numFmtId="0" fontId="81" fillId="0" borderId="0" xfId="0" applyFont="1">
      <alignment vertical="center"/>
    </xf>
    <xf numFmtId="0" fontId="74" fillId="0" borderId="0" xfId="0" applyFont="1" applyAlignment="1">
      <alignment horizontal="left" vertical="center"/>
    </xf>
    <xf numFmtId="0" fontId="74" fillId="0" borderId="0" xfId="0" applyFont="1" applyAlignment="1">
      <alignment horizontal="center" vertical="center"/>
    </xf>
    <xf numFmtId="0" fontId="74"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4" fillId="0" borderId="0" xfId="0" quotePrefix="1" applyFont="1">
      <alignment vertical="center"/>
    </xf>
    <xf numFmtId="0" fontId="84" fillId="0" borderId="0" xfId="0" applyFont="1">
      <alignment vertical="center"/>
    </xf>
    <xf numFmtId="0" fontId="54"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5" fillId="0" borderId="9" xfId="0" applyFont="1" applyBorder="1" applyAlignment="1">
      <alignment horizontal="centerContinuous" vertical="center"/>
    </xf>
    <xf numFmtId="0" fontId="85" fillId="0" borderId="0" xfId="0" applyFont="1" applyAlignment="1">
      <alignment horizontal="centerContinuous" vertical="center"/>
    </xf>
    <xf numFmtId="0" fontId="86" fillId="0" borderId="0" xfId="0" applyFont="1" applyAlignment="1">
      <alignment horizontal="centerContinuous" vertical="center"/>
    </xf>
    <xf numFmtId="0" fontId="86" fillId="0" borderId="10" xfId="0" applyFont="1" applyBorder="1" applyAlignment="1">
      <alignment horizontal="centerContinuous" vertical="center"/>
    </xf>
    <xf numFmtId="0" fontId="87" fillId="0" borderId="0" xfId="0" applyFont="1" applyAlignment="1">
      <alignment horizontal="center" vertical="center"/>
    </xf>
    <xf numFmtId="0" fontId="87" fillId="0" borderId="0" xfId="0" applyFont="1">
      <alignment vertical="center"/>
    </xf>
    <xf numFmtId="0" fontId="79" fillId="0" borderId="0" xfId="0" applyFont="1">
      <alignment vertical="center"/>
    </xf>
    <xf numFmtId="0" fontId="88" fillId="0" borderId="0" xfId="0" applyFont="1" applyAlignment="1">
      <alignment horizontal="center" vertical="center"/>
    </xf>
    <xf numFmtId="0" fontId="88" fillId="0" borderId="0" xfId="0" applyFont="1">
      <alignment vertical="center"/>
    </xf>
    <xf numFmtId="0" fontId="87" fillId="0" borderId="0" xfId="0" applyFont="1" applyAlignment="1">
      <alignment horizontal="left" vertical="center"/>
    </xf>
    <xf numFmtId="0" fontId="89" fillId="0" borderId="0" xfId="0" applyFont="1">
      <alignment vertical="center"/>
    </xf>
    <xf numFmtId="0" fontId="47" fillId="0" borderId="0" xfId="0" applyFont="1" applyAlignment="1">
      <alignment horizontal="left" vertical="center"/>
    </xf>
    <xf numFmtId="0" fontId="73"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2" xfId="0" applyFont="1" applyBorder="1">
      <alignment vertical="center"/>
    </xf>
    <xf numFmtId="0" fontId="40" fillId="0" borderId="0" xfId="0" applyFont="1">
      <alignment vertical="center"/>
    </xf>
    <xf numFmtId="0" fontId="61" fillId="0" borderId="0" xfId="0" applyFont="1" applyAlignment="1">
      <alignment vertical="top" wrapText="1"/>
    </xf>
    <xf numFmtId="0" fontId="19" fillId="0" borderId="7" xfId="0" applyFont="1" applyBorder="1">
      <alignment vertical="center"/>
    </xf>
    <xf numFmtId="0" fontId="93"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0"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0" borderId="9" xfId="0" applyFont="1" applyBorder="1" applyAlignment="1">
      <alignment horizontal="left" vertical="top"/>
    </xf>
    <xf numFmtId="0" fontId="13" fillId="0" borderId="9" xfId="0" applyFont="1" applyBorder="1" applyAlignment="1">
      <alignment horizontal="left" vertical="top"/>
    </xf>
    <xf numFmtId="0" fontId="51" fillId="0" borderId="9" xfId="0" applyFont="1" applyBorder="1">
      <alignment vertical="center"/>
    </xf>
    <xf numFmtId="0" fontId="5" fillId="0" borderId="9" xfId="0" applyFont="1" applyBorder="1" applyAlignment="1">
      <alignment horizontal="left" vertical="center"/>
    </xf>
    <xf numFmtId="0" fontId="10" fillId="0" borderId="39" xfId="0" applyFont="1" applyBorder="1" applyAlignment="1">
      <alignment vertical="top" wrapText="1"/>
    </xf>
    <xf numFmtId="0" fontId="28" fillId="0" borderId="9" xfId="0" applyFont="1" applyBorder="1" applyAlignment="1">
      <alignment horizontal="left" vertical="center"/>
    </xf>
    <xf numFmtId="0" fontId="25" fillId="7" borderId="9" xfId="0" applyFont="1" applyFill="1" applyBorder="1">
      <alignment vertical="center"/>
    </xf>
    <xf numFmtId="0" fontId="25" fillId="0" borderId="10" xfId="0" applyFont="1" applyBorder="1">
      <alignment vertical="center"/>
    </xf>
    <xf numFmtId="0" fontId="13" fillId="0" borderId="10" xfId="0" applyFont="1" applyBorder="1" applyAlignment="1">
      <alignment vertical="center" shrinkToFit="1"/>
    </xf>
    <xf numFmtId="0" fontId="51" fillId="0" borderId="7" xfId="0" applyFont="1" applyBorder="1">
      <alignment vertical="center"/>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1" fillId="0" borderId="0" xfId="0" applyFont="1">
      <alignment vertical="center"/>
    </xf>
    <xf numFmtId="0" fontId="42" fillId="0" borderId="0" xfId="0" applyFont="1">
      <alignment vertical="center"/>
    </xf>
    <xf numFmtId="0" fontId="25" fillId="9" borderId="9" xfId="0" applyFont="1" applyFill="1" applyBorder="1">
      <alignment vertical="center"/>
    </xf>
    <xf numFmtId="0" fontId="25" fillId="9" borderId="0" xfId="0" applyFont="1" applyFill="1">
      <alignment vertical="center"/>
    </xf>
    <xf numFmtId="0" fontId="30" fillId="9" borderId="0" xfId="0" applyFont="1" applyFill="1">
      <alignment vertical="center"/>
    </xf>
    <xf numFmtId="0" fontId="2" fillId="9" borderId="0" xfId="0" applyFont="1" applyFill="1">
      <alignment vertical="center"/>
    </xf>
    <xf numFmtId="0" fontId="2" fillId="9" borderId="10" xfId="0" applyFont="1" applyFill="1" applyBorder="1">
      <alignment vertical="center"/>
    </xf>
    <xf numFmtId="0" fontId="8" fillId="9" borderId="0" xfId="0" applyFont="1" applyFill="1">
      <alignment vertical="center"/>
    </xf>
    <xf numFmtId="0" fontId="8" fillId="9" borderId="10" xfId="0" applyFont="1" applyFill="1" applyBorder="1">
      <alignment vertical="center"/>
    </xf>
    <xf numFmtId="49" fontId="25" fillId="9" borderId="9" xfId="0" applyNumberFormat="1" applyFont="1" applyFill="1" applyBorder="1">
      <alignment vertical="center"/>
    </xf>
    <xf numFmtId="49" fontId="25" fillId="9" borderId="0" xfId="0" applyNumberFormat="1" applyFont="1" applyFill="1">
      <alignment vertical="center"/>
    </xf>
    <xf numFmtId="49" fontId="25" fillId="9" borderId="10" xfId="0" applyNumberFormat="1" applyFont="1" applyFill="1" applyBorder="1">
      <alignment vertical="center"/>
    </xf>
    <xf numFmtId="0" fontId="25" fillId="9" borderId="10" xfId="0" applyFont="1" applyFill="1" applyBorder="1">
      <alignment vertical="center"/>
    </xf>
    <xf numFmtId="0" fontId="17" fillId="9" borderId="10" xfId="0" applyFont="1" applyFill="1" applyBorder="1">
      <alignment vertical="center"/>
    </xf>
    <xf numFmtId="0" fontId="25" fillId="9" borderId="7" xfId="0" applyFont="1" applyFill="1" applyBorder="1">
      <alignment vertical="center"/>
    </xf>
    <xf numFmtId="0" fontId="50" fillId="9" borderId="3" xfId="0" applyFont="1" applyFill="1" applyBorder="1">
      <alignment vertical="center"/>
    </xf>
    <xf numFmtId="0" fontId="30" fillId="9" borderId="3" xfId="0" applyFont="1" applyFill="1" applyBorder="1">
      <alignment vertical="center"/>
    </xf>
    <xf numFmtId="0" fontId="2" fillId="9" borderId="3" xfId="0" applyFont="1" applyFill="1" applyBorder="1">
      <alignment vertical="center"/>
    </xf>
    <xf numFmtId="0" fontId="2" fillId="9" borderId="8" xfId="0" applyFont="1" applyFill="1" applyBorder="1">
      <alignment vertical="center"/>
    </xf>
    <xf numFmtId="0" fontId="2" fillId="7" borderId="14" xfId="0" applyFont="1" applyFill="1" applyBorder="1" applyAlignment="1">
      <alignment horizontal="left" vertical="center"/>
    </xf>
    <xf numFmtId="0" fontId="2" fillId="7" borderId="2" xfId="0" applyFont="1" applyFill="1" applyBorder="1" applyAlignment="1">
      <alignment horizontal="left" vertical="center"/>
    </xf>
    <xf numFmtId="0" fontId="2" fillId="7" borderId="15"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4" xfId="0" applyFont="1" applyFill="1" applyBorder="1" applyAlignment="1">
      <alignment vertical="top"/>
    </xf>
    <xf numFmtId="0" fontId="13" fillId="7" borderId="2" xfId="0" applyFont="1" applyFill="1" applyBorder="1" applyAlignment="1">
      <alignment vertical="top" wrapText="1"/>
    </xf>
    <xf numFmtId="0" fontId="13" fillId="7" borderId="15" xfId="0" applyFont="1" applyFill="1" applyBorder="1" applyAlignment="1">
      <alignment vertical="top" wrapText="1"/>
    </xf>
    <xf numFmtId="0" fontId="13" fillId="7" borderId="2" xfId="0" applyFont="1" applyFill="1" applyBorder="1" applyAlignment="1">
      <alignment horizontal="left" vertical="top"/>
    </xf>
    <xf numFmtId="0" fontId="13" fillId="7" borderId="2"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4" xfId="0" applyFont="1" applyFill="1" applyBorder="1" applyAlignment="1">
      <alignment horizontal="left" vertical="top"/>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47" fillId="0" borderId="0" xfId="0" applyFont="1" applyAlignment="1"/>
    <xf numFmtId="0" fontId="2" fillId="0" borderId="0" xfId="0" applyFont="1" applyAlignment="1">
      <alignment horizontal="distributed"/>
    </xf>
    <xf numFmtId="0" fontId="9" fillId="2" borderId="6" xfId="0" applyFont="1" applyFill="1" applyBorder="1">
      <alignment vertical="center"/>
    </xf>
    <xf numFmtId="0" fontId="9" fillId="5" borderId="6"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4" fillId="0" borderId="10" xfId="0" applyFont="1" applyBorder="1">
      <alignment vertical="center"/>
    </xf>
    <xf numFmtId="0" fontId="54" fillId="0" borderId="0" xfId="0" applyFont="1" applyAlignment="1">
      <alignment horizontal="left" vertical="center" shrinkToFit="1"/>
    </xf>
    <xf numFmtId="0" fontId="54" fillId="0" borderId="0" xfId="0" applyFont="1" applyAlignment="1">
      <alignment horizontal="center" vertical="center"/>
    </xf>
    <xf numFmtId="0" fontId="13" fillId="0" borderId="0" xfId="0" applyFont="1" applyAlignment="1">
      <alignment horizontal="right" vertical="center"/>
    </xf>
    <xf numFmtId="0" fontId="93" fillId="0" borderId="0" xfId="0" applyFont="1">
      <alignment vertical="center"/>
    </xf>
    <xf numFmtId="0" fontId="52" fillId="0" borderId="0" xfId="0" applyFont="1" applyAlignment="1">
      <alignment horizontal="left" vertical="center" wrapText="1"/>
    </xf>
    <xf numFmtId="0" fontId="19" fillId="0" borderId="0" xfId="2" applyFont="1" applyFill="1" applyBorder="1" applyAlignment="1">
      <alignment vertical="center"/>
    </xf>
    <xf numFmtId="0" fontId="78" fillId="0" borderId="0" xfId="0" applyFont="1">
      <alignment vertical="center"/>
    </xf>
    <xf numFmtId="0" fontId="78" fillId="0" borderId="0" xfId="0" applyFont="1" applyAlignment="1">
      <alignment horizontal="left" vertical="center"/>
    </xf>
    <xf numFmtId="0" fontId="8" fillId="2" borderId="6" xfId="0" applyFont="1" applyFill="1" applyBorder="1" applyProtection="1">
      <alignment vertical="center"/>
      <protection locked="0"/>
    </xf>
    <xf numFmtId="0" fontId="101" fillId="0" borderId="0" xfId="2" applyFont="1" applyFill="1" applyBorder="1" applyAlignment="1">
      <alignment horizontal="left" vertical="center"/>
    </xf>
    <xf numFmtId="0" fontId="58" fillId="0" borderId="9" xfId="0" applyFont="1" applyBorder="1" applyAlignment="1">
      <alignment vertical="center" shrinkToFit="1"/>
    </xf>
    <xf numFmtId="0" fontId="58" fillId="0" borderId="0" xfId="0" applyFont="1" applyAlignment="1">
      <alignment vertical="center" shrinkToFit="1"/>
    </xf>
    <xf numFmtId="0" fontId="92" fillId="0" borderId="0" xfId="0" applyFont="1" applyAlignment="1">
      <alignment horizontal="right" vertical="center"/>
    </xf>
    <xf numFmtId="0" fontId="76" fillId="0" borderId="0" xfId="0" applyFont="1">
      <alignment vertical="center"/>
    </xf>
    <xf numFmtId="176" fontId="19" fillId="0" borderId="0" xfId="0" applyNumberFormat="1" applyFont="1" applyProtection="1">
      <alignment vertical="center"/>
      <protection locked="0"/>
    </xf>
    <xf numFmtId="0" fontId="19" fillId="0" borderId="55" xfId="0" applyFont="1" applyBorder="1">
      <alignment vertical="center"/>
    </xf>
    <xf numFmtId="0" fontId="19" fillId="0" borderId="56" xfId="0" applyFont="1" applyBorder="1">
      <alignment vertical="center"/>
    </xf>
    <xf numFmtId="0" fontId="78" fillId="0" borderId="0" xfId="0" applyFont="1" applyAlignment="1">
      <alignment vertical="center" wrapText="1"/>
    </xf>
    <xf numFmtId="0" fontId="19" fillId="0" borderId="58" xfId="0" applyFont="1" applyBorder="1">
      <alignment vertical="center"/>
    </xf>
    <xf numFmtId="0" fontId="21" fillId="2" borderId="6" xfId="0" applyFont="1" applyFill="1" applyBorder="1" applyProtection="1">
      <alignment vertical="center"/>
      <protection locked="0"/>
    </xf>
    <xf numFmtId="177" fontId="2" fillId="0" borderId="0" xfId="0" applyNumberFormat="1" applyFont="1" applyAlignment="1" applyProtection="1">
      <alignment vertical="center" shrinkToFit="1"/>
      <protection locked="0"/>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92" fillId="0" borderId="0" xfId="0" applyFont="1" applyAlignment="1">
      <alignment horizontal="left" vertical="center"/>
    </xf>
    <xf numFmtId="0" fontId="13" fillId="0" borderId="0" xfId="0" applyFont="1" applyAlignment="1">
      <alignment horizontal="left" vertical="center" shrinkToFit="1"/>
    </xf>
    <xf numFmtId="0" fontId="17" fillId="9" borderId="0" xfId="0" applyFont="1" applyFill="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top"/>
    </xf>
    <xf numFmtId="182" fontId="19" fillId="0" borderId="0" xfId="0" applyNumberFormat="1" applyFont="1" applyAlignment="1">
      <alignment vertical="top"/>
    </xf>
    <xf numFmtId="182" fontId="13" fillId="0" borderId="0" xfId="0" applyNumberFormat="1" applyFont="1" applyAlignment="1">
      <alignment horizontal="center" vertical="top"/>
    </xf>
    <xf numFmtId="0" fontId="13" fillId="0" borderId="0" xfId="0" applyFont="1" applyAlignment="1">
      <alignment horizontal="center" vertical="top" wrapText="1"/>
    </xf>
    <xf numFmtId="181" fontId="13"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50" fillId="9" borderId="0" xfId="0" applyFont="1" applyFill="1">
      <alignment vertical="center"/>
    </xf>
    <xf numFmtId="0" fontId="104"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62" fillId="0" borderId="10" xfId="0" applyFont="1" applyBorder="1">
      <alignment vertical="center"/>
    </xf>
    <xf numFmtId="0" fontId="103" fillId="0" borderId="0" xfId="0" applyFont="1" applyAlignment="1">
      <alignment horizontal="left" vertical="center"/>
    </xf>
    <xf numFmtId="0" fontId="106" fillId="0" borderId="0" xfId="0" applyFont="1" applyAlignment="1">
      <alignment horizontal="left" vertical="center"/>
    </xf>
    <xf numFmtId="0" fontId="106" fillId="0" borderId="10" xfId="0" applyFont="1" applyBorder="1" applyAlignment="1">
      <alignment horizontal="center" vertical="center"/>
    </xf>
    <xf numFmtId="0" fontId="106" fillId="0" borderId="0" xfId="0" applyFont="1" applyAlignment="1">
      <alignment horizontal="center" vertical="center"/>
    </xf>
    <xf numFmtId="0" fontId="107" fillId="0" borderId="0" xfId="0" applyFont="1" applyAlignment="1">
      <alignment horizontal="right" vertical="center"/>
    </xf>
    <xf numFmtId="0" fontId="108" fillId="0" borderId="0" xfId="0" applyFont="1">
      <alignment vertical="center"/>
    </xf>
    <xf numFmtId="0" fontId="109" fillId="0" borderId="0" xfId="0" applyFont="1">
      <alignment vertical="center"/>
    </xf>
    <xf numFmtId="0" fontId="103" fillId="0" borderId="0" xfId="0" applyFont="1" applyAlignment="1">
      <alignment horizontal="left" vertical="top"/>
    </xf>
    <xf numFmtId="0" fontId="109" fillId="0" borderId="0" xfId="0" applyFont="1" applyAlignment="1">
      <alignment horizontal="left" vertical="center"/>
    </xf>
    <xf numFmtId="0" fontId="110" fillId="0" borderId="0" xfId="0" applyFont="1" applyAlignment="1">
      <alignment horizontal="left" vertical="center"/>
    </xf>
    <xf numFmtId="0" fontId="105" fillId="11" borderId="53" xfId="0" applyFont="1" applyFill="1" applyBorder="1" applyAlignment="1">
      <alignment horizontal="centerContinuous" vertical="center"/>
    </xf>
    <xf numFmtId="0" fontId="105" fillId="11" borderId="61" xfId="0" applyFont="1" applyFill="1" applyBorder="1" applyAlignment="1">
      <alignment horizontal="centerContinuous" vertical="center"/>
    </xf>
    <xf numFmtId="0" fontId="105" fillId="11" borderId="5" xfId="0" applyFont="1" applyFill="1" applyBorder="1" applyAlignment="1">
      <alignment horizontal="centerContinuous" vertical="center"/>
    </xf>
    <xf numFmtId="0" fontId="111" fillId="11" borderId="53" xfId="0" applyFont="1" applyFill="1" applyBorder="1" applyAlignment="1">
      <alignment horizontal="centerContinuous" vertical="center"/>
    </xf>
    <xf numFmtId="0" fontId="111" fillId="11" borderId="61" xfId="0" applyFont="1" applyFill="1" applyBorder="1" applyAlignment="1">
      <alignment horizontal="centerContinuous" vertical="center"/>
    </xf>
    <xf numFmtId="0" fontId="111" fillId="11" borderId="5" xfId="0" applyFont="1" applyFill="1" applyBorder="1" applyAlignment="1">
      <alignment horizontal="centerContinuous" vertical="center"/>
    </xf>
    <xf numFmtId="0" fontId="112"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0" fillId="0" borderId="0" xfId="0" applyAlignment="1">
      <alignment horizontal="left" vertical="center"/>
    </xf>
    <xf numFmtId="0" fontId="113" fillId="0" borderId="0" xfId="0" applyFont="1">
      <alignment vertical="center"/>
    </xf>
    <xf numFmtId="0" fontId="114" fillId="0" borderId="0" xfId="0" applyFont="1">
      <alignment vertical="center"/>
    </xf>
    <xf numFmtId="0" fontId="114" fillId="0" borderId="0" xfId="0" applyFont="1" applyAlignment="1">
      <alignment horizontal="left" vertical="center"/>
    </xf>
    <xf numFmtId="0" fontId="108" fillId="0" borderId="0" xfId="0" applyFont="1" applyAlignment="1">
      <alignment horizontal="left" vertical="center"/>
    </xf>
    <xf numFmtId="0" fontId="115" fillId="0" borderId="0" xfId="0" applyFont="1" applyAlignment="1">
      <alignment horizontal="left" vertical="center"/>
    </xf>
    <xf numFmtId="0" fontId="19" fillId="0" borderId="0" xfId="0" applyFont="1" applyAlignment="1">
      <alignment vertical="center" wrapText="1"/>
    </xf>
    <xf numFmtId="0" fontId="56" fillId="0" borderId="0" xfId="0" applyFont="1" applyAlignment="1">
      <alignment vertical="center" shrinkToFit="1"/>
    </xf>
    <xf numFmtId="0" fontId="19" fillId="0" borderId="2" xfId="0" applyFont="1" applyBorder="1">
      <alignment vertical="center"/>
    </xf>
    <xf numFmtId="0" fontId="8" fillId="5" borderId="30"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 fillId="0" borderId="3" xfId="0" applyFont="1" applyBorder="1" applyProtection="1">
      <alignment vertical="center"/>
      <protection locked="0"/>
    </xf>
    <xf numFmtId="185" fontId="9" fillId="2" borderId="11" xfId="0" applyNumberFormat="1" applyFont="1" applyFill="1" applyBorder="1" applyAlignment="1">
      <alignment horizontal="right" vertical="center"/>
    </xf>
    <xf numFmtId="0" fontId="19" fillId="2" borderId="6" xfId="0" applyFont="1" applyFill="1" applyBorder="1" applyProtection="1">
      <alignment vertical="center"/>
      <protection locked="0"/>
    </xf>
    <xf numFmtId="0" fontId="56" fillId="0" borderId="7" xfId="0" applyFont="1" applyBorder="1" applyAlignment="1">
      <alignment horizontal="left" vertical="center" shrinkToFit="1"/>
    </xf>
    <xf numFmtId="0" fontId="56" fillId="0" borderId="6" xfId="0" applyFont="1" applyBorder="1" applyAlignment="1">
      <alignment horizontal="left" vertical="center" shrinkToFit="1"/>
    </xf>
    <xf numFmtId="0" fontId="19" fillId="7" borderId="0" xfId="0" applyFont="1" applyFill="1" applyAlignment="1">
      <alignment horizontal="left" vertical="center" wrapText="1"/>
    </xf>
    <xf numFmtId="0" fontId="19" fillId="7" borderId="0" xfId="0" applyFont="1" applyFill="1">
      <alignment vertical="center"/>
    </xf>
    <xf numFmtId="0" fontId="8" fillId="0" borderId="24" xfId="0" applyFont="1" applyBorder="1">
      <alignment vertical="center"/>
    </xf>
    <xf numFmtId="0" fontId="8" fillId="0" borderId="25" xfId="0" applyFont="1" applyBorder="1">
      <alignment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109" fillId="0" borderId="0" xfId="0" applyFont="1" applyAlignment="1">
      <alignment horizontal="center" vertical="center" shrinkToFit="1"/>
    </xf>
    <xf numFmtId="0" fontId="103" fillId="0" borderId="0" xfId="0" applyFont="1">
      <alignment vertical="center"/>
    </xf>
    <xf numFmtId="0" fontId="122" fillId="0" borderId="0" xfId="0" applyFont="1" applyAlignment="1">
      <alignment horizontal="center" vertical="center"/>
    </xf>
    <xf numFmtId="0" fontId="122" fillId="0" borderId="0" xfId="0" applyFont="1">
      <alignment vertical="center"/>
    </xf>
    <xf numFmtId="0" fontId="106" fillId="0" borderId="0" xfId="0" applyFont="1">
      <alignment vertical="center"/>
    </xf>
    <xf numFmtId="0" fontId="103" fillId="2" borderId="6" xfId="0" applyFont="1" applyFill="1" applyBorder="1" applyProtection="1">
      <alignment vertical="center"/>
      <protection locked="0"/>
    </xf>
    <xf numFmtId="0" fontId="60" fillId="0" borderId="0" xfId="0" applyFont="1" applyAlignment="1">
      <alignment horizontal="center" vertical="center"/>
    </xf>
    <xf numFmtId="0" fontId="103" fillId="0" borderId="0" xfId="0" applyFont="1" applyAlignment="1">
      <alignment horizontal="left" vertical="top" wrapText="1"/>
    </xf>
    <xf numFmtId="0" fontId="103" fillId="0" borderId="0" xfId="0" applyFont="1" applyAlignment="1">
      <alignment horizontal="left" vertical="center" wrapText="1"/>
    </xf>
    <xf numFmtId="0" fontId="109"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horizontal="left" vertical="center" shrinkToFit="1"/>
    </xf>
    <xf numFmtId="0" fontId="19" fillId="5" borderId="28"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8" xfId="0" applyFont="1" applyFill="1" applyBorder="1" applyProtection="1">
      <alignment vertical="center"/>
      <protection locked="0"/>
    </xf>
    <xf numFmtId="0" fontId="123" fillId="0" borderId="13" xfId="0" applyFont="1" applyBorder="1" applyAlignment="1">
      <alignment vertical="center" wrapText="1"/>
    </xf>
    <xf numFmtId="0" fontId="123" fillId="0" borderId="0" xfId="0" applyFont="1" applyAlignment="1">
      <alignment vertical="center" wrapText="1"/>
    </xf>
    <xf numFmtId="0" fontId="123" fillId="0" borderId="13" xfId="0" applyFont="1" applyBorder="1" applyAlignment="1">
      <alignment horizontal="center" vertical="center" wrapText="1"/>
    </xf>
    <xf numFmtId="0" fontId="124" fillId="0" borderId="13" xfId="0" applyFont="1" applyBorder="1" applyAlignment="1">
      <alignment vertical="center" wrapText="1"/>
    </xf>
    <xf numFmtId="0" fontId="123" fillId="0" borderId="13" xfId="0" applyFont="1" applyBorder="1">
      <alignment vertical="center"/>
    </xf>
    <xf numFmtId="0" fontId="123" fillId="0" borderId="0" xfId="0" applyFont="1">
      <alignment vertical="center"/>
    </xf>
    <xf numFmtId="0" fontId="112" fillId="0" borderId="0" xfId="0" applyFont="1">
      <alignment vertical="center"/>
    </xf>
    <xf numFmtId="0" fontId="112" fillId="2" borderId="6" xfId="0" applyFont="1" applyFill="1" applyBorder="1" applyProtection="1">
      <alignment vertical="center"/>
      <protection locked="0"/>
    </xf>
    <xf numFmtId="0" fontId="125" fillId="0" borderId="0" xfId="0" applyFont="1" applyAlignment="1">
      <alignment horizontal="center" vertical="center"/>
    </xf>
    <xf numFmtId="0" fontId="106" fillId="2" borderId="6" xfId="0" applyFont="1" applyFill="1" applyBorder="1" applyProtection="1">
      <alignment vertical="center"/>
      <protection locked="0"/>
    </xf>
    <xf numFmtId="0" fontId="56" fillId="0" borderId="9" xfId="0" applyFont="1" applyBorder="1">
      <alignment vertical="center"/>
    </xf>
    <xf numFmtId="0" fontId="59" fillId="0" borderId="1" xfId="0" applyFont="1" applyBorder="1">
      <alignment vertical="center"/>
    </xf>
    <xf numFmtId="0" fontId="47" fillId="2" borderId="6" xfId="0" applyFont="1" applyFill="1" applyBorder="1" applyProtection="1">
      <alignment vertical="center"/>
      <protection locked="0"/>
    </xf>
    <xf numFmtId="0" fontId="60" fillId="0" borderId="0" xfId="0" applyFont="1" applyAlignment="1">
      <alignment vertical="center" wrapText="1"/>
    </xf>
    <xf numFmtId="0" fontId="60" fillId="0" borderId="10" xfId="0" applyFont="1" applyBorder="1" applyAlignment="1">
      <alignment vertical="center" wrapText="1"/>
    </xf>
    <xf numFmtId="0" fontId="60" fillId="0" borderId="1" xfId="0" applyFont="1" applyBorder="1" applyAlignment="1">
      <alignment vertical="center" wrapText="1"/>
    </xf>
    <xf numFmtId="0" fontId="60" fillId="0" borderId="12" xfId="0" applyFont="1" applyBorder="1" applyAlignment="1">
      <alignment vertical="center" wrapText="1"/>
    </xf>
    <xf numFmtId="0" fontId="60"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95" fillId="0" borderId="0" xfId="0" applyFont="1">
      <alignment vertical="center"/>
    </xf>
    <xf numFmtId="0" fontId="126" fillId="0" borderId="0" xfId="0" applyFont="1">
      <alignment vertical="center"/>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24" fillId="9"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73" fillId="2" borderId="1" xfId="0" applyFont="1" applyFill="1" applyBorder="1" applyAlignment="1" applyProtection="1">
      <alignment horizontal="right" vertical="center"/>
      <protection locked="0"/>
    </xf>
    <xf numFmtId="0" fontId="31" fillId="9" borderId="9" xfId="0" applyFont="1" applyFill="1" applyBorder="1" applyAlignment="1">
      <alignment horizontal="center" vertical="center" shrinkToFit="1"/>
    </xf>
    <xf numFmtId="0" fontId="31" fillId="9" borderId="0" xfId="0" applyFont="1" applyFill="1" applyAlignment="1">
      <alignment horizontal="center" vertical="center" shrinkToFit="1"/>
    </xf>
    <xf numFmtId="0" fontId="31" fillId="9"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3" fillId="0" borderId="0" xfId="0" applyFont="1" applyAlignment="1">
      <alignment horizontal="distributed" vertical="center"/>
    </xf>
    <xf numFmtId="0" fontId="24" fillId="9" borderId="9" xfId="0" applyFont="1" applyFill="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178" fontId="20" fillId="0" borderId="0" xfId="0" applyNumberFormat="1" applyFont="1" applyAlignment="1">
      <alignment horizontal="left" vertical="center"/>
    </xf>
    <xf numFmtId="0" fontId="100"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0" fillId="0" borderId="0"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178" fontId="13" fillId="2" borderId="1" xfId="0" applyNumberFormat="1" applyFont="1" applyFill="1" applyBorder="1" applyAlignment="1" applyProtection="1">
      <alignment horizontal="right" vertical="center"/>
      <protection locked="0"/>
    </xf>
    <xf numFmtId="49" fontId="25" fillId="9" borderId="7" xfId="0" applyNumberFormat="1" applyFont="1" applyFill="1" applyBorder="1" applyAlignment="1">
      <alignment horizontal="left" vertical="center"/>
    </xf>
    <xf numFmtId="49" fontId="25" fillId="9" borderId="3" xfId="0" applyNumberFormat="1" applyFont="1" applyFill="1" applyBorder="1" applyAlignment="1">
      <alignment horizontal="left" vertical="center"/>
    </xf>
    <xf numFmtId="49" fontId="25" fillId="9" borderId="8" xfId="0" applyNumberFormat="1" applyFont="1" applyFill="1" applyBorder="1" applyAlignment="1">
      <alignment horizontal="left" vertical="center"/>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2" fillId="0" borderId="0" xfId="0" applyFont="1" applyAlignment="1">
      <alignment horizontal="center" vertical="center"/>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176" fontId="2" fillId="2" borderId="14" xfId="0" applyNumberFormat="1" applyFont="1" applyFill="1" applyBorder="1" applyAlignment="1" applyProtection="1">
      <alignment horizontal="right" vertical="center" shrinkToFit="1"/>
      <protection locked="0"/>
    </xf>
    <xf numFmtId="176" fontId="0" fillId="0" borderId="2" xfId="0" applyNumberFormat="1" applyBorder="1" applyAlignment="1" applyProtection="1">
      <alignment horizontal="right" vertical="center" shrinkToFit="1"/>
      <protection locked="0"/>
    </xf>
    <xf numFmtId="176" fontId="0" fillId="0" borderId="15" xfId="0" applyNumberFormat="1" applyBorder="1" applyAlignment="1" applyProtection="1">
      <alignment horizontal="right" vertical="center" shrinkToFit="1"/>
      <protection locked="0"/>
    </xf>
    <xf numFmtId="0" fontId="8" fillId="0" borderId="9" xfId="0" applyFont="1" applyBorder="1" applyAlignment="1">
      <alignment horizontal="left" vertical="center" shrinkToFit="1"/>
    </xf>
    <xf numFmtId="0" fontId="0" fillId="0" borderId="0" xfId="0" applyAlignment="1">
      <alignment horizontal="left" vertical="center" shrinkToFit="1"/>
    </xf>
    <xf numFmtId="176" fontId="0" fillId="2" borderId="14"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184" fontId="48" fillId="0" borderId="0" xfId="0" applyNumberFormat="1" applyFont="1" applyAlignment="1">
      <alignment horizontal="left" vertical="center" shrinkToFit="1"/>
    </xf>
    <xf numFmtId="0" fontId="10" fillId="0" borderId="0" xfId="0" applyFont="1" applyAlignment="1">
      <alignment horizontal="left" vertical="center" shrinkToFit="1"/>
    </xf>
    <xf numFmtId="0" fontId="70" fillId="0" borderId="0" xfId="0" applyFont="1" applyAlignment="1">
      <alignment horizontal="left" vertical="center" shrinkToFit="1"/>
    </xf>
    <xf numFmtId="181" fontId="2" fillId="2" borderId="14" xfId="0" applyNumberFormat="1" applyFont="1" applyFill="1" applyBorder="1" applyAlignment="1">
      <alignment horizontal="right" vertical="center" shrinkToFit="1"/>
    </xf>
    <xf numFmtId="181" fontId="0" fillId="2" borderId="2" xfId="0" applyNumberFormat="1" applyFill="1" applyBorder="1" applyAlignment="1">
      <alignment horizontal="right" vertical="center" shrinkToFit="1"/>
    </xf>
    <xf numFmtId="181" fontId="0" fillId="2" borderId="15" xfId="0" applyNumberFormat="1" applyFill="1" applyBorder="1" applyAlignment="1">
      <alignment horizontal="right" vertical="center" shrinkToFit="1"/>
    </xf>
    <xf numFmtId="0" fontId="10"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19" fillId="7" borderId="9" xfId="0" applyFont="1" applyFill="1" applyBorder="1" applyAlignment="1">
      <alignment horizontal="center" vertical="center" shrinkToFit="1"/>
    </xf>
    <xf numFmtId="0" fontId="19" fillId="7" borderId="0" xfId="0" applyFont="1" applyFill="1" applyAlignment="1">
      <alignment horizontal="center" vertical="center" shrinkToFit="1"/>
    </xf>
    <xf numFmtId="0" fontId="2" fillId="0" borderId="6" xfId="0" applyFont="1" applyBorder="1" applyAlignment="1">
      <alignment horizontal="center" vertical="center"/>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73"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0" fontId="54" fillId="0" borderId="7" xfId="0" applyFont="1" applyBorder="1" applyAlignment="1">
      <alignment horizontal="left" vertical="top" wrapText="1"/>
    </xf>
    <xf numFmtId="0" fontId="54" fillId="0" borderId="3" xfId="0" applyFont="1" applyBorder="1" applyAlignment="1">
      <alignment horizontal="left" vertical="top"/>
    </xf>
    <xf numFmtId="0" fontId="54" fillId="0" borderId="8" xfId="0" applyFont="1" applyBorder="1" applyAlignment="1">
      <alignment horizontal="left" vertical="top"/>
    </xf>
    <xf numFmtId="0" fontId="54" fillId="0" borderId="9" xfId="0" applyFont="1" applyBorder="1" applyAlignment="1">
      <alignment horizontal="left" vertical="top" wrapText="1"/>
    </xf>
    <xf numFmtId="0" fontId="54" fillId="0" borderId="0" xfId="0" applyFont="1" applyAlignment="1">
      <alignment horizontal="left" vertical="top"/>
    </xf>
    <xf numFmtId="0" fontId="54" fillId="0" borderId="10" xfId="0" applyFont="1" applyBorder="1" applyAlignment="1">
      <alignment horizontal="left" vertical="top"/>
    </xf>
    <xf numFmtId="0" fontId="54" fillId="0" borderId="11" xfId="0" applyFont="1" applyBorder="1" applyAlignment="1">
      <alignment horizontal="left" vertical="top" wrapText="1"/>
    </xf>
    <xf numFmtId="0" fontId="54" fillId="0" borderId="1" xfId="0" applyFont="1" applyBorder="1" applyAlignment="1">
      <alignment horizontal="left" vertical="top"/>
    </xf>
    <xf numFmtId="0" fontId="54" fillId="0" borderId="12" xfId="0" applyFont="1" applyBorder="1" applyAlignment="1">
      <alignment horizontal="left" vertical="top"/>
    </xf>
    <xf numFmtId="0" fontId="73" fillId="0" borderId="14" xfId="0" applyFont="1" applyBorder="1" applyAlignment="1">
      <alignment horizontal="center" vertical="center"/>
    </xf>
    <xf numFmtId="0" fontId="73" fillId="0" borderId="2" xfId="0" applyFont="1" applyBorder="1" applyAlignment="1">
      <alignment horizontal="center" vertical="center"/>
    </xf>
    <xf numFmtId="0" fontId="73" fillId="0" borderId="15" xfId="0" applyFont="1" applyBorder="1" applyAlignment="1">
      <alignment horizontal="center" vertical="center"/>
    </xf>
    <xf numFmtId="0" fontId="73" fillId="2" borderId="14" xfId="0" applyFont="1" applyFill="1" applyBorder="1" applyAlignment="1" applyProtection="1">
      <alignment horizontal="center" vertical="center" shrinkToFit="1"/>
      <protection locked="0"/>
    </xf>
    <xf numFmtId="0" fontId="73" fillId="2" borderId="2" xfId="0" applyFont="1" applyFill="1" applyBorder="1" applyAlignment="1" applyProtection="1">
      <alignment horizontal="center" vertical="center" shrinkToFit="1"/>
      <protection locked="0"/>
    </xf>
    <xf numFmtId="0" fontId="73" fillId="2" borderId="15" xfId="0" applyFont="1" applyFill="1" applyBorder="1" applyAlignment="1" applyProtection="1">
      <alignment horizontal="center" vertical="center" shrinkToFit="1"/>
      <protection locked="0"/>
    </xf>
    <xf numFmtId="0" fontId="73" fillId="2" borderId="6" xfId="0" applyFont="1" applyFill="1" applyBorder="1" applyAlignment="1" applyProtection="1">
      <alignment horizontal="center" vertical="center"/>
      <protection locked="0"/>
    </xf>
    <xf numFmtId="0" fontId="73" fillId="0" borderId="6" xfId="0" applyFont="1" applyBorder="1" applyAlignment="1">
      <alignment horizontal="center" vertical="center"/>
    </xf>
    <xf numFmtId="0" fontId="73" fillId="2" borderId="14" xfId="0" applyFont="1" applyFill="1" applyBorder="1" applyAlignment="1" applyProtection="1">
      <alignment horizontal="center" vertical="center"/>
      <protection locked="0"/>
    </xf>
    <xf numFmtId="0" fontId="73" fillId="2" borderId="15" xfId="0" applyFont="1" applyFill="1" applyBorder="1" applyAlignment="1" applyProtection="1">
      <alignment horizontal="center" vertical="center"/>
      <protection locked="0"/>
    </xf>
    <xf numFmtId="49" fontId="119" fillId="9" borderId="9" xfId="0" applyNumberFormat="1" applyFont="1" applyFill="1" applyBorder="1" applyAlignment="1">
      <alignment horizontal="center" vertical="center"/>
    </xf>
    <xf numFmtId="49" fontId="119" fillId="9" borderId="0" xfId="0" applyNumberFormat="1" applyFont="1" applyFill="1" applyAlignment="1">
      <alignment horizontal="center" vertical="center"/>
    </xf>
    <xf numFmtId="49" fontId="119" fillId="9" borderId="10" xfId="0" applyNumberFormat="1" applyFont="1" applyFill="1" applyBorder="1" applyAlignment="1">
      <alignment horizontal="center" vertical="center"/>
    </xf>
    <xf numFmtId="0" fontId="120" fillId="0" borderId="62" xfId="0" applyFont="1" applyBorder="1" applyAlignment="1">
      <alignment horizontal="left" vertical="center" wrapText="1"/>
    </xf>
    <xf numFmtId="0" fontId="120" fillId="0" borderId="63" xfId="0" applyFont="1" applyBorder="1" applyAlignment="1">
      <alignment horizontal="left" vertical="center"/>
    </xf>
    <xf numFmtId="0" fontId="120" fillId="0" borderId="64" xfId="0" applyFont="1" applyBorder="1" applyAlignment="1">
      <alignment horizontal="left" vertical="center"/>
    </xf>
    <xf numFmtId="0" fontId="109" fillId="0" borderId="0" xfId="0" applyFont="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10" fillId="0" borderId="2" xfId="0" applyFont="1" applyBorder="1" applyAlignment="1">
      <alignment horizontal="center" vertical="center"/>
    </xf>
    <xf numFmtId="0" fontId="103" fillId="0" borderId="0" xfId="0" applyFont="1" applyAlignment="1">
      <alignment horizontal="left" vertical="center"/>
    </xf>
    <xf numFmtId="0" fontId="123" fillId="0" borderId="0" xfId="0" applyFont="1" applyAlignment="1">
      <alignment horizontal="center" vertical="center" wrapText="1"/>
    </xf>
    <xf numFmtId="0" fontId="103" fillId="0" borderId="9" xfId="0" applyFont="1" applyBorder="1" applyAlignment="1">
      <alignment horizontal="left" vertical="center" shrinkToFit="1"/>
    </xf>
    <xf numFmtId="0" fontId="103" fillId="0" borderId="0" xfId="0" applyFont="1" applyAlignment="1">
      <alignment horizontal="left" vertical="center" shrinkToFit="1"/>
    </xf>
    <xf numFmtId="0" fontId="53" fillId="2" borderId="0" xfId="0" applyFont="1" applyFill="1" applyAlignment="1">
      <alignment horizontal="left" vertical="center" wrapText="1"/>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112" fillId="0" borderId="9" xfId="0" applyFont="1" applyBorder="1" applyAlignment="1">
      <alignment horizontal="left" vertical="center" shrinkToFit="1"/>
    </xf>
    <xf numFmtId="0" fontId="112" fillId="0" borderId="0" xfId="0" applyFont="1" applyAlignment="1">
      <alignment horizontal="left" vertical="center" shrinkToFit="1"/>
    </xf>
    <xf numFmtId="0" fontId="103" fillId="0" borderId="0" xfId="0" applyFont="1" applyAlignment="1">
      <alignment horizontal="left" vertical="top" wrapText="1"/>
    </xf>
    <xf numFmtId="0" fontId="103" fillId="0" borderId="0" xfId="0" applyFont="1" applyAlignment="1">
      <alignment horizontal="left" vertical="center" wrapText="1"/>
    </xf>
    <xf numFmtId="0" fontId="109" fillId="0" borderId="0" xfId="0" applyFont="1" applyAlignment="1">
      <alignment horizontal="center" vertical="center"/>
    </xf>
    <xf numFmtId="0" fontId="10" fillId="0" borderId="19" xfId="0" applyFont="1" applyBorder="1" applyAlignment="1">
      <alignment horizontal="distributed"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99" fillId="0" borderId="7" xfId="0" applyFont="1" applyBorder="1" applyAlignment="1">
      <alignment horizontal="center" vertical="center"/>
    </xf>
    <xf numFmtId="0" fontId="99" fillId="0" borderId="3" xfId="0" applyFont="1" applyBorder="1" applyAlignment="1">
      <alignment horizontal="center" vertical="center"/>
    </xf>
    <xf numFmtId="0" fontId="99" fillId="0" borderId="8" xfId="0" applyFont="1" applyBorder="1" applyAlignment="1">
      <alignment horizontal="center" vertical="center"/>
    </xf>
    <xf numFmtId="0" fontId="99" fillId="0" borderId="11" xfId="0" applyFont="1" applyBorder="1" applyAlignment="1">
      <alignment horizontal="center" vertical="center"/>
    </xf>
    <xf numFmtId="0" fontId="99" fillId="0" borderId="1" xfId="0" applyFont="1" applyBorder="1" applyAlignment="1">
      <alignment horizontal="center" vertical="center"/>
    </xf>
    <xf numFmtId="0" fontId="99" fillId="0" borderId="12" xfId="0" applyFont="1" applyBorder="1" applyAlignment="1">
      <alignment horizontal="center" vertical="center"/>
    </xf>
    <xf numFmtId="0" fontId="75" fillId="0" borderId="7" xfId="0" applyFont="1" applyBorder="1" applyAlignment="1">
      <alignment horizontal="center" vertical="center"/>
    </xf>
    <xf numFmtId="0" fontId="75" fillId="0" borderId="3" xfId="0" applyFont="1" applyBorder="1" applyAlignment="1">
      <alignment horizontal="center" vertical="center"/>
    </xf>
    <xf numFmtId="0" fontId="75" fillId="0" borderId="8" xfId="0" applyFont="1" applyBorder="1" applyAlignment="1">
      <alignment horizontal="center" vertical="center"/>
    </xf>
    <xf numFmtId="0" fontId="75" fillId="0" borderId="11" xfId="0" applyFont="1" applyBorder="1" applyAlignment="1">
      <alignment horizontal="center" vertical="center"/>
    </xf>
    <xf numFmtId="0" fontId="75" fillId="0" borderId="1" xfId="0" applyFont="1" applyBorder="1" applyAlignment="1">
      <alignment horizontal="center" vertical="center"/>
    </xf>
    <xf numFmtId="0" fontId="75" fillId="0" borderId="12" xfId="0" applyFont="1" applyBorder="1" applyAlignment="1">
      <alignment horizontal="center" vertical="center"/>
    </xf>
    <xf numFmtId="0" fontId="0" fillId="0" borderId="0" xfId="0" applyAlignment="1">
      <alignment horizontal="distributed" vertical="center"/>
    </xf>
    <xf numFmtId="0" fontId="123" fillId="0" borderId="13" xfId="0" applyFont="1" applyBorder="1" applyAlignment="1">
      <alignment horizontal="left" vertical="center" wrapText="1"/>
    </xf>
    <xf numFmtId="0" fontId="123" fillId="0" borderId="53" xfId="0" applyFont="1" applyBorder="1" applyAlignment="1">
      <alignment horizontal="center" vertical="center" wrapText="1"/>
    </xf>
    <xf numFmtId="0" fontId="123" fillId="0" borderId="61" xfId="0" applyFont="1" applyBorder="1" applyAlignment="1">
      <alignment horizontal="center" vertical="center" wrapText="1"/>
    </xf>
    <xf numFmtId="0" fontId="123" fillId="0" borderId="5" xfId="0" applyFont="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2" borderId="2" xfId="0" applyFont="1" applyFill="1" applyBorder="1" applyAlignment="1">
      <alignment horizontal="center" vertical="center"/>
    </xf>
    <xf numFmtId="0" fontId="75" fillId="0" borderId="14" xfId="0" applyFont="1" applyBorder="1" applyAlignment="1">
      <alignment horizontal="center" vertical="center"/>
    </xf>
    <xf numFmtId="0" fontId="75" fillId="0" borderId="15" xfId="0" applyFont="1" applyBorder="1" applyAlignment="1">
      <alignment horizontal="center" vertical="center"/>
    </xf>
    <xf numFmtId="0" fontId="9" fillId="2" borderId="6" xfId="0" applyFont="1" applyFill="1" applyBorder="1" applyAlignment="1">
      <alignment horizontal="center" vertical="center"/>
    </xf>
    <xf numFmtId="0" fontId="73" fillId="2" borderId="1" xfId="0" applyFont="1" applyFill="1" applyBorder="1" applyAlignment="1">
      <alignment horizontal="left" vertical="center" shrinkToFit="1"/>
    </xf>
    <xf numFmtId="0" fontId="9" fillId="0" borderId="6" xfId="0" applyFont="1" applyBorder="1" applyAlignment="1">
      <alignment horizontal="center" vertical="center"/>
    </xf>
    <xf numFmtId="0" fontId="96" fillId="2" borderId="1" xfId="0" applyFont="1" applyFill="1" applyBorder="1" applyAlignment="1">
      <alignment horizontal="left" vertical="center"/>
    </xf>
    <xf numFmtId="0" fontId="9" fillId="2" borderId="1" xfId="0" applyFont="1" applyFill="1" applyBorder="1" applyAlignment="1" applyProtection="1">
      <alignment horizontal="right" vertical="center"/>
      <protection locked="0"/>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1" xfId="0" applyFont="1" applyFill="1" applyBorder="1">
      <alignment vertical="center"/>
    </xf>
    <xf numFmtId="49" fontId="95"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2" borderId="1" xfId="0" applyFont="1" applyFill="1" applyBorder="1" applyAlignment="1" applyProtection="1">
      <alignment horizontal="left" vertical="center"/>
      <protection locked="0"/>
    </xf>
    <xf numFmtId="177" fontId="9" fillId="2" borderId="1" xfId="0" applyNumberFormat="1" applyFont="1" applyFill="1" applyBorder="1" applyAlignment="1">
      <alignment horizontal="right"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0" fontId="20" fillId="0" borderId="0" xfId="2" applyFont="1" applyFill="1" applyBorder="1" applyAlignment="1">
      <alignment horizontal="left" vertical="center" shrinkToFit="1"/>
    </xf>
    <xf numFmtId="0" fontId="20" fillId="0" borderId="10" xfId="2"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3" xfId="0" applyFont="1" applyFill="1" applyBorder="1" applyAlignment="1">
      <alignment horizontal="left" vertical="top"/>
    </xf>
    <xf numFmtId="0" fontId="21" fillId="2" borderId="8" xfId="0" applyFont="1" applyFill="1" applyBorder="1" applyAlignment="1">
      <alignment horizontal="left" vertical="top"/>
    </xf>
    <xf numFmtId="0" fontId="21" fillId="2" borderId="0" xfId="0" applyFont="1" applyFill="1" applyAlignment="1">
      <alignment horizontal="left" vertical="top"/>
    </xf>
    <xf numFmtId="0" fontId="21" fillId="2" borderId="10" xfId="0" applyFont="1" applyFill="1" applyBorder="1" applyAlignment="1">
      <alignment horizontal="left" vertical="top"/>
    </xf>
    <xf numFmtId="0" fontId="21" fillId="2" borderId="11" xfId="0" applyFont="1" applyFill="1" applyBorder="1" applyAlignment="1">
      <alignment horizontal="left" vertical="top"/>
    </xf>
    <xf numFmtId="0" fontId="21" fillId="2" borderId="1" xfId="0" applyFont="1" applyFill="1" applyBorder="1" applyAlignment="1">
      <alignment horizontal="left" vertical="top"/>
    </xf>
    <xf numFmtId="0" fontId="21" fillId="2" borderId="12" xfId="0" applyFont="1" applyFill="1" applyBorder="1" applyAlignment="1">
      <alignment horizontal="left" vertical="top"/>
    </xf>
    <xf numFmtId="176" fontId="73" fillId="2" borderId="14" xfId="0" applyNumberFormat="1" applyFont="1" applyFill="1" applyBorder="1" applyAlignment="1">
      <alignment horizontal="right" vertical="center" shrinkToFit="1"/>
    </xf>
    <xf numFmtId="176" fontId="97" fillId="0" borderId="2" xfId="0" applyNumberFormat="1" applyFont="1" applyBorder="1" applyAlignment="1">
      <alignment horizontal="right" vertical="center" shrinkToFit="1"/>
    </xf>
    <xf numFmtId="176" fontId="97" fillId="0" borderId="15" xfId="0" applyNumberFormat="1" applyFont="1" applyBorder="1" applyAlignment="1">
      <alignment horizontal="right" vertical="center" shrinkToFit="1"/>
    </xf>
    <xf numFmtId="176" fontId="9" fillId="2" borderId="14" xfId="0" applyNumberFormat="1" applyFont="1" applyFill="1" applyBorder="1" applyAlignment="1">
      <alignment horizontal="right" vertical="center" shrinkToFit="1"/>
    </xf>
    <xf numFmtId="176" fontId="95" fillId="0" borderId="2" xfId="0" applyNumberFormat="1" applyFont="1" applyBorder="1" applyAlignment="1">
      <alignment horizontal="right" vertical="center" shrinkToFit="1"/>
    </xf>
    <xf numFmtId="176" fontId="95" fillId="0" borderId="15" xfId="0" applyNumberFormat="1" applyFont="1" applyBorder="1" applyAlignment="1">
      <alignment horizontal="right" vertical="center" shrinkToFit="1"/>
    </xf>
    <xf numFmtId="176" fontId="0" fillId="2" borderId="14"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184" fontId="74" fillId="0" borderId="0" xfId="0" applyNumberFormat="1" applyFont="1" applyAlignment="1">
      <alignment horizontal="left" vertical="center" shrinkToFit="1"/>
    </xf>
    <xf numFmtId="0" fontId="68" fillId="2" borderId="7" xfId="0" applyFont="1" applyFill="1" applyBorder="1" applyAlignment="1">
      <alignment horizontal="left" vertical="top" wrapText="1"/>
    </xf>
    <xf numFmtId="0" fontId="68" fillId="2" borderId="3" xfId="0" applyFont="1" applyFill="1" applyBorder="1" applyAlignment="1">
      <alignment horizontal="left" vertical="top" wrapText="1"/>
    </xf>
    <xf numFmtId="0" fontId="68" fillId="2" borderId="8" xfId="0" applyFont="1" applyFill="1" applyBorder="1" applyAlignment="1">
      <alignment horizontal="left" vertical="top" wrapText="1"/>
    </xf>
    <xf numFmtId="0" fontId="68" fillId="2" borderId="11" xfId="0" applyFont="1" applyFill="1" applyBorder="1" applyAlignment="1">
      <alignment horizontal="left" vertical="top" wrapText="1"/>
    </xf>
    <xf numFmtId="0" fontId="68" fillId="2" borderId="1" xfId="0" applyFont="1" applyFill="1" applyBorder="1" applyAlignment="1">
      <alignment horizontal="left" vertical="top" wrapText="1"/>
    </xf>
    <xf numFmtId="0" fontId="68" fillId="2" borderId="12" xfId="0" applyFont="1" applyFill="1" applyBorder="1" applyAlignment="1">
      <alignment horizontal="left" vertical="top" wrapText="1"/>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49" fontId="25" fillId="4" borderId="9" xfId="0" applyNumberFormat="1" applyFont="1" applyFill="1" applyBorder="1" applyAlignment="1">
      <alignment horizontal="left" vertical="center"/>
    </xf>
    <xf numFmtId="49" fontId="25" fillId="4" borderId="0" xfId="0" applyNumberFormat="1" applyFont="1" applyFill="1" applyAlignment="1">
      <alignment horizontal="left" vertical="center"/>
    </xf>
    <xf numFmtId="49" fontId="25" fillId="4" borderId="10" xfId="0" applyNumberFormat="1" applyFont="1" applyFill="1" applyBorder="1" applyAlignment="1">
      <alignment horizontal="lef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49" fontId="119" fillId="12" borderId="9" xfId="0" applyNumberFormat="1" applyFont="1" applyFill="1" applyBorder="1" applyAlignment="1">
      <alignment horizontal="center" vertical="center"/>
    </xf>
    <xf numFmtId="49" fontId="119" fillId="12" borderId="0" xfId="0" applyNumberFormat="1" applyFont="1" applyFill="1" applyAlignment="1">
      <alignment horizontal="center" vertical="center"/>
    </xf>
    <xf numFmtId="49" fontId="119" fillId="12" borderId="10" xfId="0" applyNumberFormat="1" applyFont="1" applyFill="1" applyBorder="1" applyAlignment="1">
      <alignment horizontal="center" vertical="center"/>
    </xf>
    <xf numFmtId="0" fontId="13" fillId="7" borderId="14" xfId="0" applyFont="1" applyFill="1" applyBorder="1" applyAlignment="1">
      <alignment horizontal="left" vertical="center" shrinkToFit="1"/>
    </xf>
    <xf numFmtId="0" fontId="13" fillId="7" borderId="2" xfId="0" applyFont="1" applyFill="1" applyBorder="1" applyAlignment="1">
      <alignment horizontal="left" vertical="center" shrinkToFit="1"/>
    </xf>
    <xf numFmtId="0" fontId="13" fillId="7" borderId="15" xfId="0" applyFont="1" applyFill="1" applyBorder="1" applyAlignment="1">
      <alignment horizontal="left" vertical="center"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2" xfId="0" applyFont="1" applyFill="1" applyBorder="1" applyAlignment="1">
      <alignment horizontal="left" vertical="top" wrapText="1"/>
    </xf>
    <xf numFmtId="0" fontId="13" fillId="7" borderId="14"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5" xfId="0" applyFont="1" applyFill="1" applyBorder="1" applyAlignment="1">
      <alignment horizontal="lef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187" fontId="52" fillId="0" borderId="53" xfId="0" applyNumberFormat="1" applyFont="1" applyBorder="1" applyAlignment="1">
      <alignment horizontal="center" vertical="center"/>
    </xf>
    <xf numFmtId="187" fontId="52" fillId="0" borderId="61" xfId="0" applyNumberFormat="1" applyFont="1" applyBorder="1" applyAlignment="1">
      <alignment horizontal="center" vertical="center"/>
    </xf>
    <xf numFmtId="0" fontId="52" fillId="0" borderId="61" xfId="0" applyFont="1" applyBorder="1" applyAlignment="1">
      <alignment horizontal="center" vertical="center"/>
    </xf>
    <xf numFmtId="0" fontId="52" fillId="0" borderId="5" xfId="0" applyFont="1" applyBorder="1" applyAlignment="1">
      <alignment horizontal="center" vertical="center"/>
    </xf>
    <xf numFmtId="0" fontId="52" fillId="0" borderId="53" xfId="0" applyFont="1" applyBorder="1" applyAlignment="1">
      <alignment horizontal="center" vertical="center"/>
    </xf>
    <xf numFmtId="0" fontId="21" fillId="2" borderId="9" xfId="0" applyFont="1" applyFill="1" applyBorder="1" applyAlignment="1">
      <alignment horizontal="left" vertical="top"/>
    </xf>
    <xf numFmtId="0" fontId="13" fillId="0" borderId="0" xfId="0" applyFont="1" applyAlignment="1">
      <alignment horizontal="left" vertical="top" wrapText="1"/>
    </xf>
    <xf numFmtId="0" fontId="13" fillId="7" borderId="14" xfId="0" applyFont="1" applyFill="1" applyBorder="1" applyAlignment="1">
      <alignment horizontal="center" vertical="top" wrapText="1"/>
    </xf>
    <xf numFmtId="0" fontId="13" fillId="7" borderId="15" xfId="0" applyFont="1" applyFill="1" applyBorder="1" applyAlignment="1">
      <alignment horizontal="center" vertical="top" wrapText="1"/>
    </xf>
    <xf numFmtId="181" fontId="13" fillId="7" borderId="14" xfId="0" applyNumberFormat="1" applyFont="1" applyFill="1" applyBorder="1" applyAlignment="1">
      <alignment horizontal="center" vertical="top" wrapText="1"/>
    </xf>
    <xf numFmtId="181" fontId="13" fillId="7" borderId="2" xfId="0" applyNumberFormat="1" applyFont="1" applyFill="1" applyBorder="1" applyAlignment="1">
      <alignment horizontal="center" vertical="top" wrapText="1"/>
    </xf>
    <xf numFmtId="0" fontId="13" fillId="0" borderId="9" xfId="0" applyFont="1" applyBorder="1" applyAlignment="1">
      <alignment horizontal="left" vertical="top" wrapText="1"/>
    </xf>
    <xf numFmtId="0" fontId="19" fillId="0" borderId="0" xfId="0" applyFont="1" applyAlignment="1">
      <alignment horizontal="left" vertical="top" wrapText="1"/>
    </xf>
    <xf numFmtId="0" fontId="13" fillId="7" borderId="14" xfId="0" applyFont="1" applyFill="1" applyBorder="1" applyAlignment="1">
      <alignment horizontal="center" vertical="top"/>
    </xf>
    <xf numFmtId="0" fontId="13" fillId="7" borderId="15" xfId="0" applyFont="1" applyFill="1" applyBorder="1" applyAlignment="1">
      <alignment horizontal="center" vertical="top"/>
    </xf>
    <xf numFmtId="182" fontId="73" fillId="7" borderId="44" xfId="0" applyNumberFormat="1" applyFont="1" applyFill="1" applyBorder="1" applyAlignment="1">
      <alignment horizontal="center" vertical="top" shrinkToFit="1"/>
    </xf>
    <xf numFmtId="182" fontId="73" fillId="7" borderId="43" xfId="0" applyNumberFormat="1" applyFont="1" applyFill="1" applyBorder="1" applyAlignment="1">
      <alignment horizontal="center" vertical="top" shrinkToFit="1"/>
    </xf>
    <xf numFmtId="182" fontId="73" fillId="7" borderId="42" xfId="0" applyNumberFormat="1" applyFont="1" applyFill="1" applyBorder="1" applyAlignment="1">
      <alignment horizontal="center" vertical="top" shrinkToFit="1"/>
    </xf>
    <xf numFmtId="0" fontId="13" fillId="2" borderId="6"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6" xfId="0" applyFont="1" applyFill="1" applyBorder="1" applyAlignment="1">
      <alignment horizontal="left" vertical="center" shrinkToFit="1"/>
    </xf>
    <xf numFmtId="0" fontId="13" fillId="0" borderId="0" xfId="0" applyFont="1" applyAlignment="1">
      <alignment horizontal="center" vertical="center" shrinkToFit="1"/>
    </xf>
    <xf numFmtId="0" fontId="13" fillId="7" borderId="6" xfId="0" applyFont="1" applyFill="1" applyBorder="1" applyAlignment="1">
      <alignment horizontal="center" vertical="center"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vertical="center" wrapText="1"/>
    </xf>
    <xf numFmtId="0" fontId="78" fillId="0" borderId="0" xfId="0" applyFont="1" applyAlignment="1">
      <alignment vertical="center" wrapText="1"/>
    </xf>
    <xf numFmtId="0" fontId="78" fillId="0" borderId="57" xfId="0" applyFont="1" applyBorder="1" applyAlignment="1">
      <alignment vertical="center" wrapText="1"/>
    </xf>
    <xf numFmtId="0" fontId="78" fillId="0" borderId="59" xfId="0" applyFont="1" applyBorder="1" applyAlignment="1">
      <alignment vertical="center" wrapText="1"/>
    </xf>
    <xf numFmtId="0" fontId="78" fillId="0" borderId="60" xfId="0" applyFont="1" applyBorder="1" applyAlignment="1">
      <alignment vertical="center" wrapText="1"/>
    </xf>
    <xf numFmtId="0" fontId="21" fillId="0" borderId="0" xfId="0" applyFont="1" applyAlignment="1">
      <alignment vertical="top" wrapText="1"/>
    </xf>
    <xf numFmtId="0" fontId="19" fillId="0" borderId="55" xfId="0" applyFont="1" applyBorder="1" applyAlignment="1">
      <alignment horizontal="center" vertical="center"/>
    </xf>
    <xf numFmtId="0" fontId="19" fillId="0" borderId="26" xfId="0" applyFont="1" applyBorder="1" applyAlignment="1">
      <alignment horizontal="center" vertical="center"/>
    </xf>
    <xf numFmtId="0" fontId="78" fillId="0" borderId="26" xfId="0" applyFont="1" applyBorder="1">
      <alignment vertical="center"/>
    </xf>
    <xf numFmtId="0" fontId="78" fillId="0" borderId="27" xfId="0" applyFont="1" applyBorder="1">
      <alignment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78" fillId="0" borderId="59" xfId="0" applyFont="1" applyBorder="1">
      <alignment vertical="center"/>
    </xf>
    <xf numFmtId="0" fontId="78" fillId="0" borderId="60" xfId="0" applyFont="1" applyBorder="1">
      <alignment vertical="center"/>
    </xf>
    <xf numFmtId="0" fontId="54" fillId="0" borderId="55"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60" xfId="0" applyFont="1" applyBorder="1" applyAlignment="1">
      <alignment horizontal="center" vertical="center"/>
    </xf>
    <xf numFmtId="0" fontId="78" fillId="0" borderId="59" xfId="0" applyFont="1" applyBorder="1" applyAlignment="1">
      <alignment horizontal="center" vertical="center"/>
    </xf>
    <xf numFmtId="0" fontId="78" fillId="0" borderId="60" xfId="0" applyFont="1" applyBorder="1" applyAlignment="1">
      <alignment horizontal="center" vertical="center"/>
    </xf>
    <xf numFmtId="0" fontId="19" fillId="0" borderId="53" xfId="0" applyFont="1" applyBorder="1">
      <alignment vertical="center"/>
    </xf>
    <xf numFmtId="0" fontId="19" fillId="0" borderId="61" xfId="0" applyFont="1" applyBorder="1">
      <alignment vertical="center"/>
    </xf>
    <xf numFmtId="0" fontId="78" fillId="0" borderId="61" xfId="0" applyFont="1" applyBorder="1">
      <alignment vertical="center"/>
    </xf>
    <xf numFmtId="0" fontId="78" fillId="0" borderId="5" xfId="0" applyFont="1" applyBorder="1">
      <alignment vertical="center"/>
    </xf>
    <xf numFmtId="0" fontId="19" fillId="0" borderId="5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180" fontId="19" fillId="2" borderId="1" xfId="0" applyNumberFormat="1" applyFont="1" applyFill="1" applyBorder="1" applyAlignment="1" applyProtection="1">
      <alignment horizontal="center" vertical="center"/>
      <protection locked="0"/>
    </xf>
    <xf numFmtId="0" fontId="19" fillId="0" borderId="53" xfId="0" applyFont="1" applyBorder="1" applyAlignment="1">
      <alignment horizontal="left" vertical="center"/>
    </xf>
    <xf numFmtId="0" fontId="19" fillId="0" borderId="61" xfId="0" applyFont="1" applyBorder="1" applyAlignment="1">
      <alignment horizontal="left" vertical="center"/>
    </xf>
    <xf numFmtId="0" fontId="19" fillId="0" borderId="26" xfId="0" applyFont="1" applyBorder="1" applyAlignment="1">
      <alignment vertical="center" wrapText="1"/>
    </xf>
    <xf numFmtId="0" fontId="78" fillId="0" borderId="26" xfId="0" applyFont="1" applyBorder="1" applyAlignment="1">
      <alignment vertical="center" wrapText="1"/>
    </xf>
    <xf numFmtId="0" fontId="78" fillId="0" borderId="27" xfId="0" applyFont="1" applyBorder="1" applyAlignment="1">
      <alignment vertical="center"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8" borderId="2" xfId="0" applyNumberFormat="1" applyFont="1" applyFill="1" applyBorder="1" applyAlignment="1">
      <alignment horizontal="center" vertical="top"/>
    </xf>
    <xf numFmtId="49" fontId="19" fillId="8" borderId="2" xfId="0" applyNumberFormat="1" applyFont="1" applyFill="1" applyBorder="1" applyAlignment="1">
      <alignment horizontal="center" vertical="top" wrapText="1"/>
    </xf>
    <xf numFmtId="49" fontId="19" fillId="8"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83" fillId="0" borderId="0" xfId="0" applyFont="1" applyAlignment="1">
      <alignment horizontal="center" vertical="center" wrapText="1"/>
    </xf>
    <xf numFmtId="0" fontId="23" fillId="0" borderId="0" xfId="0" applyFont="1" applyAlignment="1">
      <alignment horizontal="distributed" vertical="center"/>
    </xf>
    <xf numFmtId="0" fontId="8" fillId="5" borderId="1" xfId="0" applyFont="1" applyFill="1" applyBorder="1" applyAlignment="1">
      <alignment horizontal="left" vertical="center"/>
    </xf>
    <xf numFmtId="0" fontId="74" fillId="2" borderId="1" xfId="0" applyFont="1" applyFill="1" applyBorder="1" applyAlignment="1">
      <alignment horizontal="left" vertical="center"/>
    </xf>
    <xf numFmtId="0" fontId="74" fillId="5" borderId="1" xfId="0" applyFont="1" applyFill="1" applyBorder="1" applyAlignment="1">
      <alignment horizontal="lef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74" fillId="5" borderId="1" xfId="0" applyFont="1" applyFill="1" applyBorder="1" applyAlignment="1">
      <alignment horizontal="center" vertical="center"/>
    </xf>
    <xf numFmtId="0" fontId="23" fillId="0" borderId="6" xfId="0" applyFont="1" applyBorder="1" applyAlignment="1">
      <alignment horizontal="center" vertical="center"/>
    </xf>
    <xf numFmtId="0" fontId="2" fillId="8" borderId="1" xfId="0" applyFont="1" applyFill="1" applyBorder="1" applyAlignment="1" applyProtection="1">
      <alignment horizontal="right" vertical="center"/>
      <protection locked="0"/>
    </xf>
    <xf numFmtId="0" fontId="83" fillId="0" borderId="7"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8"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10" xfId="0" applyFont="1" applyBorder="1" applyAlignment="1">
      <alignment horizontal="center" vertical="center" wrapText="1"/>
    </xf>
    <xf numFmtId="0" fontId="83" fillId="0" borderId="11" xfId="0" applyFont="1" applyBorder="1" applyAlignment="1">
      <alignment horizontal="center" vertical="center" wrapText="1"/>
    </xf>
    <xf numFmtId="0" fontId="83" fillId="0" borderId="1" xfId="0" applyFont="1" applyBorder="1" applyAlignment="1">
      <alignment horizontal="center" vertical="center" wrapText="1"/>
    </xf>
    <xf numFmtId="0" fontId="83" fillId="0" borderId="12" xfId="0" applyFont="1" applyBorder="1" applyAlignment="1">
      <alignment horizontal="center" vertical="center" wrapText="1"/>
    </xf>
    <xf numFmtId="0" fontId="23" fillId="0" borderId="0" xfId="0" applyFont="1" applyAlignment="1">
      <alignment horizontal="center" vertical="center" shrinkToFi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74" fillId="2" borderId="6" xfId="0" applyFont="1" applyFill="1" applyBorder="1" applyAlignment="1">
      <alignment horizontal="center" vertical="center"/>
    </xf>
    <xf numFmtId="0" fontId="74" fillId="2" borderId="2" xfId="0" applyFont="1" applyFill="1" applyBorder="1" applyAlignment="1" applyProtection="1">
      <alignment horizontal="right" vertical="center"/>
      <protection locked="0"/>
    </xf>
    <xf numFmtId="0" fontId="8" fillId="0" borderId="0" xfId="0" applyFont="1" applyAlignment="1">
      <alignment horizontal="left" vertical="top" wrapText="1"/>
    </xf>
    <xf numFmtId="0" fontId="0" fillId="0" borderId="0" xfId="0" applyAlignment="1">
      <alignment horizontal="left" vertical="top"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5" fillId="9" borderId="9" xfId="0" applyFont="1" applyFill="1" applyBorder="1" applyAlignment="1">
      <alignment horizontal="center" vertical="center" shrinkToFit="1"/>
    </xf>
    <xf numFmtId="0" fontId="8" fillId="0" borderId="1" xfId="0" applyFont="1" applyBorder="1" applyAlignment="1">
      <alignment horizontal="left" vertical="center"/>
    </xf>
    <xf numFmtId="0" fontId="8" fillId="0" borderId="12" xfId="0" applyFont="1" applyBorder="1" applyAlignment="1">
      <alignment horizontal="left" vertical="center"/>
    </xf>
    <xf numFmtId="49" fontId="74"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74" fillId="0" borderId="52" xfId="0" applyFont="1" applyBorder="1" applyAlignment="1">
      <alignment horizontal="center" vertical="center"/>
    </xf>
    <xf numFmtId="49" fontId="32" fillId="9" borderId="9" xfId="0" applyNumberFormat="1" applyFont="1" applyFill="1" applyBorder="1" applyAlignment="1">
      <alignment horizontal="left" vertical="center"/>
    </xf>
    <xf numFmtId="49" fontId="32" fillId="9" borderId="0" xfId="0" applyNumberFormat="1" applyFont="1" applyFill="1" applyAlignment="1">
      <alignment horizontal="left" vertical="center"/>
    </xf>
    <xf numFmtId="49" fontId="32" fillId="9"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82" fillId="0" borderId="7"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0" xfId="0" applyFont="1" applyAlignment="1">
      <alignment horizontal="center" vertical="center" wrapText="1"/>
    </xf>
    <xf numFmtId="0" fontId="82" fillId="0" borderId="10"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12" xfId="0" applyFont="1" applyBorder="1" applyAlignment="1">
      <alignment horizontal="center" vertical="center" wrapText="1"/>
    </xf>
    <xf numFmtId="180" fontId="8" fillId="2" borderId="1" xfId="0" applyNumberFormat="1" applyFont="1" applyFill="1" applyBorder="1" applyAlignment="1" applyProtection="1">
      <alignment horizontal="center" vertical="center"/>
      <protection locked="0"/>
    </xf>
    <xf numFmtId="0" fontId="19" fillId="0" borderId="5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68" fillId="0" borderId="0" xfId="0" applyFont="1" applyAlignment="1">
      <alignment horizontal="center" vertical="center" wrapText="1"/>
    </xf>
    <xf numFmtId="0" fontId="21" fillId="5" borderId="1" xfId="0" applyFont="1" applyFill="1" applyBorder="1" applyAlignment="1">
      <alignment horizontal="left" vertical="center"/>
    </xf>
    <xf numFmtId="0" fontId="9" fillId="8" borderId="1" xfId="0" applyFont="1" applyFill="1" applyBorder="1" applyAlignment="1" applyProtection="1">
      <alignment horizontal="right" vertical="center"/>
      <protection locked="0"/>
    </xf>
    <xf numFmtId="0" fontId="21" fillId="2" borderId="6" xfId="0" applyFont="1" applyFill="1" applyBorder="1" applyAlignment="1">
      <alignment horizontal="center" vertical="center"/>
    </xf>
    <xf numFmtId="0" fontId="21" fillId="0" borderId="52" xfId="0" applyFont="1" applyBorder="1" applyAlignment="1">
      <alignment horizontal="center" vertical="center"/>
    </xf>
    <xf numFmtId="0" fontId="21" fillId="5" borderId="1" xfId="0" applyFont="1" applyFill="1" applyBorder="1" applyAlignment="1">
      <alignment horizontal="center" vertical="center"/>
    </xf>
    <xf numFmtId="0" fontId="21" fillId="5" borderId="1" xfId="0" quotePrefix="1" applyFont="1" applyFill="1" applyBorder="1" applyAlignment="1">
      <alignment horizontal="left" vertical="center"/>
    </xf>
    <xf numFmtId="0" fontId="21" fillId="2" borderId="1" xfId="0" applyFont="1" applyFill="1" applyBorder="1" applyAlignment="1">
      <alignment horizontal="left" vertical="center"/>
    </xf>
    <xf numFmtId="0" fontId="68" fillId="0" borderId="7"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2" xfId="0" applyFont="1" applyFill="1" applyBorder="1" applyAlignment="1" applyProtection="1">
      <alignment horizontal="right" vertical="center"/>
      <protection locked="0"/>
    </xf>
    <xf numFmtId="0" fontId="8" fillId="2" borderId="1" xfId="0" applyFont="1" applyFill="1" applyBorder="1" applyAlignment="1">
      <alignment horizontal="left" vertical="center" shrinkToFit="1"/>
    </xf>
    <xf numFmtId="0" fontId="8" fillId="0" borderId="53" xfId="0" applyFont="1" applyBorder="1" applyAlignment="1">
      <alignment horizontal="center" vertical="center"/>
    </xf>
    <xf numFmtId="0" fontId="8" fillId="0" borderId="61" xfId="0" applyFont="1" applyBorder="1" applyAlignment="1">
      <alignment horizontal="center" vertical="center"/>
    </xf>
    <xf numFmtId="0" fontId="8" fillId="0" borderId="5" xfId="0" applyFont="1" applyBorder="1" applyAlignment="1">
      <alignment horizontal="center" vertical="center"/>
    </xf>
    <xf numFmtId="0" fontId="8" fillId="10" borderId="13" xfId="0" applyFont="1" applyFill="1" applyBorder="1" applyAlignment="1">
      <alignment horizontal="left" vertical="center"/>
    </xf>
    <xf numFmtId="0" fontId="8" fillId="0" borderId="0" xfId="0" applyFont="1" applyAlignment="1">
      <alignment horizontal="left" vertical="center" wrapText="1"/>
    </xf>
    <xf numFmtId="0" fontId="8" fillId="0" borderId="13" xfId="0" applyFont="1" applyBorder="1" applyAlignment="1">
      <alignment horizontal="center" vertical="center"/>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5"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23" fillId="0" borderId="0" xfId="0" applyFont="1" applyAlignment="1">
      <alignment vertical="distributed" shrinkToFit="1"/>
    </xf>
    <xf numFmtId="0" fontId="23" fillId="0" borderId="0" xfId="0" applyFont="1" applyAlignment="1">
      <alignment horizontal="left" vertical="top" wrapText="1"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8" fillId="5" borderId="1" xfId="0" applyFont="1" applyFill="1" applyBorder="1" applyAlignment="1">
      <alignment horizontal="left" vertical="center" shrinkToFit="1"/>
    </xf>
    <xf numFmtId="0" fontId="23" fillId="0" borderId="0" xfId="0" applyFont="1" applyAlignment="1">
      <alignment vertical="center" shrinkToFit="1"/>
    </xf>
    <xf numFmtId="0" fontId="8" fillId="2" borderId="1" xfId="0" applyFont="1" applyFill="1" applyBorder="1" applyAlignment="1">
      <alignment horizontal="center" vertical="center"/>
    </xf>
    <xf numFmtId="0" fontId="8" fillId="5" borderId="30" xfId="0" applyFont="1" applyFill="1" applyBorder="1" applyAlignment="1">
      <alignment horizontal="right" vertical="center"/>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0" borderId="3" xfId="0" applyFont="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0" xfId="0" applyFont="1" applyFill="1" applyBorder="1" applyAlignment="1">
      <alignment horizontal="right" vertical="center"/>
    </xf>
    <xf numFmtId="0" fontId="8" fillId="5" borderId="29"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56" fillId="2" borderId="38" xfId="0" applyFont="1" applyFill="1" applyBorder="1" applyAlignment="1">
      <alignment horizontal="left" vertical="top" wrapText="1"/>
    </xf>
    <xf numFmtId="0" fontId="56" fillId="2" borderId="39" xfId="0" applyFont="1" applyFill="1" applyBorder="1" applyAlignment="1">
      <alignment horizontal="left" vertical="top" wrapText="1"/>
    </xf>
    <xf numFmtId="0" fontId="56" fillId="2" borderId="28" xfId="0" applyFont="1" applyFill="1" applyBorder="1" applyAlignment="1">
      <alignment horizontal="left" vertical="top" wrapText="1"/>
    </xf>
    <xf numFmtId="0" fontId="56" fillId="2" borderId="14" xfId="0" applyFont="1" applyFill="1" applyBorder="1" applyAlignment="1">
      <alignment horizontal="left" vertical="top" wrapText="1"/>
    </xf>
    <xf numFmtId="0" fontId="56" fillId="2" borderId="2" xfId="0" applyFont="1" applyFill="1" applyBorder="1" applyAlignment="1">
      <alignment horizontal="left" vertical="top" wrapText="1"/>
    </xf>
    <xf numFmtId="0" fontId="56" fillId="2" borderId="15" xfId="0" applyFont="1" applyFill="1" applyBorder="1" applyAlignment="1">
      <alignment horizontal="left" vertical="top" wrapText="1"/>
    </xf>
    <xf numFmtId="0" fontId="56" fillId="2" borderId="7" xfId="0" applyFont="1" applyFill="1" applyBorder="1" applyAlignment="1">
      <alignment horizontal="left" vertical="top" wrapText="1"/>
    </xf>
    <xf numFmtId="0" fontId="56" fillId="2" borderId="3" xfId="0" applyFont="1" applyFill="1" applyBorder="1" applyAlignment="1">
      <alignment horizontal="left" vertical="top" wrapText="1"/>
    </xf>
    <xf numFmtId="0" fontId="56" fillId="2" borderId="8" xfId="0" applyFont="1" applyFill="1" applyBorder="1" applyAlignment="1">
      <alignment horizontal="left" vertical="top" wrapText="1"/>
    </xf>
    <xf numFmtId="0" fontId="56" fillId="2" borderId="9"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10" xfId="0" applyFont="1" applyFill="1" applyBorder="1" applyAlignment="1">
      <alignment horizontal="left" vertical="top" wrapText="1"/>
    </xf>
    <xf numFmtId="0" fontId="56" fillId="2" borderId="11" xfId="0" applyFont="1" applyFill="1" applyBorder="1" applyAlignment="1">
      <alignment horizontal="left" vertical="top" wrapText="1"/>
    </xf>
    <xf numFmtId="0" fontId="56" fillId="2" borderId="1" xfId="0" applyFont="1" applyFill="1" applyBorder="1" applyAlignment="1">
      <alignment horizontal="left" vertical="top" wrapText="1"/>
    </xf>
    <xf numFmtId="0" fontId="56" fillId="2" borderId="12" xfId="0" applyFont="1" applyFill="1" applyBorder="1" applyAlignment="1">
      <alignment horizontal="left" vertical="top" wrapText="1"/>
    </xf>
    <xf numFmtId="0" fontId="38" fillId="0" borderId="9" xfId="0" applyFont="1" applyBorder="1" applyAlignment="1">
      <alignment vertical="center" shrinkToFit="1"/>
    </xf>
    <xf numFmtId="0" fontId="38"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19" fillId="2" borderId="29"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2" borderId="1" xfId="0" applyFont="1" applyFill="1" applyBorder="1" applyAlignment="1">
      <alignment horizontal="left"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19" fillId="2" borderId="1" xfId="0" applyFont="1" applyFill="1" applyBorder="1" applyAlignment="1">
      <alignment horizontal="left" vertical="center" shrinkToFit="1"/>
    </xf>
    <xf numFmtId="177" fontId="8" fillId="6" borderId="1" xfId="0" applyNumberFormat="1" applyFont="1" applyFill="1" applyBorder="1" applyAlignment="1">
      <alignment horizontal="right" vertical="center" shrinkToFit="1"/>
    </xf>
    <xf numFmtId="183" fontId="8" fillId="6" borderId="1" xfId="0" applyNumberFormat="1" applyFont="1" applyFill="1" applyBorder="1" applyAlignment="1">
      <alignment horizontal="right"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6" fillId="0" borderId="0" xfId="0" applyFont="1" applyAlignment="1">
      <alignment horizontal="left" vertical="top" wrapText="1" shrinkToFit="1"/>
    </xf>
    <xf numFmtId="0" fontId="56" fillId="0" borderId="0" xfId="0" applyFont="1" applyAlignment="1">
      <alignment horizontal="left" vertical="top" wrapText="1"/>
    </xf>
    <xf numFmtId="0" fontId="56" fillId="0" borderId="10" xfId="0" applyFont="1" applyBorder="1" applyAlignment="1">
      <alignment horizontal="left" vertical="top" wrapText="1"/>
    </xf>
    <xf numFmtId="0" fontId="56" fillId="0" borderId="0" xfId="0" applyFont="1" applyAlignment="1">
      <alignment vertical="center" wrapText="1" shrinkToFit="1"/>
    </xf>
    <xf numFmtId="0" fontId="56" fillId="0" borderId="10" xfId="0" applyFont="1" applyBorder="1" applyAlignment="1">
      <alignment vertical="center" wrapText="1" shrinkToFit="1"/>
    </xf>
    <xf numFmtId="0" fontId="56" fillId="0" borderId="0" xfId="0" applyFont="1" applyAlignment="1">
      <alignment horizontal="left" vertical="center" wrapText="1" shrinkToFit="1"/>
    </xf>
    <xf numFmtId="0" fontId="52" fillId="0" borderId="0" xfId="0" applyFont="1" applyAlignment="1">
      <alignment vertical="center" wrapText="1" shrinkToFit="1"/>
    </xf>
    <xf numFmtId="0" fontId="54" fillId="0" borderId="0" xfId="0" applyFont="1" applyAlignment="1">
      <alignment horizontal="left"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23" fillId="0" borderId="1" xfId="0" applyFont="1" applyBorder="1" applyAlignment="1">
      <alignment horizontal="left" vertical="center" shrinkToFit="1"/>
    </xf>
    <xf numFmtId="0" fontId="31" fillId="9"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5"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19" fillId="0" borderId="14"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6" xfId="0" applyFont="1" applyBorder="1" applyAlignment="1">
      <alignment horizontal="left" vertical="center"/>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4" fillId="0" borderId="6" xfId="0" applyFont="1" applyBorder="1" applyAlignment="1">
      <alignment horizontal="center" vertical="center"/>
    </xf>
    <xf numFmtId="0" fontId="57"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8" fillId="2" borderId="15"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49" fontId="8" fillId="0" borderId="0" xfId="0" applyNumberFormat="1" applyFont="1" applyAlignment="1">
      <alignment horizontal="center" vertical="center" shrinkToFit="1"/>
    </xf>
    <xf numFmtId="0" fontId="92" fillId="0" borderId="0" xfId="0" applyFont="1" applyAlignment="1">
      <alignment horizontal="left" vertical="center" wrapText="1"/>
    </xf>
    <xf numFmtId="0" fontId="116" fillId="2" borderId="1" xfId="0" applyFont="1" applyFill="1" applyBorder="1" applyAlignment="1">
      <alignment horizontal="center" vertical="center" shrinkToFit="1"/>
    </xf>
    <xf numFmtId="0" fontId="8" fillId="5" borderId="1" xfId="0" applyFont="1" applyFill="1" applyBorder="1" applyAlignment="1">
      <alignment horizontal="center" vertical="center"/>
    </xf>
    <xf numFmtId="0" fontId="8" fillId="0" borderId="0" xfId="0" applyFont="1" applyAlignment="1">
      <alignment horizontal="left" vertical="center" shrinkToFit="1"/>
    </xf>
    <xf numFmtId="0" fontId="8" fillId="0" borderId="11" xfId="0" applyFont="1" applyBorder="1" applyAlignment="1">
      <alignment vertical="center" shrinkToFit="1"/>
    </xf>
    <xf numFmtId="0" fontId="0" fillId="0" borderId="1" xfId="0" applyBorder="1" applyAlignment="1">
      <alignment vertical="center" shrinkToFit="1"/>
    </xf>
    <xf numFmtId="0" fontId="19" fillId="5" borderId="1" xfId="0" applyFont="1" applyFill="1" applyBorder="1" applyAlignment="1">
      <alignment horizontal="center" vertical="center" shrinkToFit="1"/>
    </xf>
    <xf numFmtId="0" fontId="19" fillId="5" borderId="2" xfId="0" applyFont="1" applyFill="1" applyBorder="1" applyAlignment="1">
      <alignment horizontal="center" vertical="top"/>
    </xf>
    <xf numFmtId="0" fontId="19" fillId="5" borderId="2" xfId="0" applyFont="1" applyFill="1" applyBorder="1" applyAlignment="1">
      <alignment horizontal="center" vertical="top" wrapText="1"/>
    </xf>
    <xf numFmtId="0" fontId="19" fillId="5" borderId="15" xfId="0" applyFont="1" applyFill="1" applyBorder="1" applyAlignment="1">
      <alignment horizontal="center"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lignment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186" fontId="8" fillId="5" borderId="1" xfId="0" applyNumberFormat="1" applyFont="1" applyFill="1" applyBorder="1" applyAlignment="1">
      <alignment horizontal="center" vertical="center"/>
    </xf>
    <xf numFmtId="0" fontId="8" fillId="5" borderId="2" xfId="0" applyFont="1" applyFill="1" applyBorder="1" applyAlignment="1">
      <alignment horizontal="left" vertical="center"/>
    </xf>
    <xf numFmtId="0" fontId="8" fillId="5" borderId="0" xfId="0" applyFont="1" applyFill="1" applyAlignment="1">
      <alignment horizontal="left" vertical="center"/>
    </xf>
    <xf numFmtId="0" fontId="19" fillId="7" borderId="0" xfId="6" applyFont="1" applyFill="1" applyAlignment="1">
      <alignment horizontal="left" vertical="center" wrapText="1"/>
    </xf>
    <xf numFmtId="0" fontId="19" fillId="7" borderId="0" xfId="0" applyFont="1" applyFill="1" applyAlignment="1">
      <alignment horizontal="left" vertical="top"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17" fillId="0" borderId="7" xfId="0" applyFont="1" applyBorder="1" applyAlignment="1">
      <alignment horizontal="left" vertical="center" wrapText="1"/>
    </xf>
    <xf numFmtId="0" fontId="117" fillId="0" borderId="3" xfId="0" applyFont="1" applyBorder="1" applyAlignment="1">
      <alignment horizontal="left" vertical="center" wrapText="1"/>
    </xf>
    <xf numFmtId="0" fontId="117" fillId="0" borderId="8" xfId="0" applyFont="1" applyBorder="1" applyAlignment="1">
      <alignment horizontal="left" vertical="center" wrapText="1"/>
    </xf>
    <xf numFmtId="0" fontId="117" fillId="0" borderId="9" xfId="0" applyFont="1" applyBorder="1" applyAlignment="1">
      <alignment horizontal="left" vertical="center" wrapText="1"/>
    </xf>
    <xf numFmtId="0" fontId="117" fillId="0" borderId="0" xfId="0" applyFont="1" applyAlignment="1">
      <alignment horizontal="left" vertical="center" wrapText="1"/>
    </xf>
    <xf numFmtId="0" fontId="117" fillId="0" borderId="10" xfId="0" applyFont="1" applyBorder="1" applyAlignment="1">
      <alignment horizontal="left" vertical="center" wrapText="1"/>
    </xf>
    <xf numFmtId="0" fontId="117" fillId="0" borderId="11" xfId="0" applyFont="1" applyBorder="1" applyAlignment="1">
      <alignment horizontal="left" vertical="center" wrapText="1"/>
    </xf>
    <xf numFmtId="0" fontId="117" fillId="0" borderId="1" xfId="0" applyFont="1" applyBorder="1" applyAlignment="1">
      <alignment horizontal="left" vertical="center" wrapText="1"/>
    </xf>
    <xf numFmtId="0" fontId="117" fillId="0" borderId="12" xfId="0" applyFont="1" applyBorder="1" applyAlignment="1">
      <alignment horizontal="left" vertical="center" wrapText="1"/>
    </xf>
    <xf numFmtId="0" fontId="117" fillId="0" borderId="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52" fillId="0" borderId="2"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wrapText="1"/>
    </xf>
    <xf numFmtId="0" fontId="19" fillId="7" borderId="0" xfId="0" applyFont="1" applyFill="1" applyAlignment="1">
      <alignment horizontal="left" vertical="center" wrapText="1"/>
    </xf>
    <xf numFmtId="0" fontId="19" fillId="7" borderId="0" xfId="6" applyFont="1" applyFill="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118" fillId="0" borderId="0" xfId="0" applyFont="1" applyAlignment="1">
      <alignment horizontal="left" vertical="center" wrapText="1"/>
    </xf>
    <xf numFmtId="49" fontId="19" fillId="5" borderId="2" xfId="0" applyNumberFormat="1" applyFont="1" applyFill="1" applyBorder="1" applyAlignment="1">
      <alignment horizontal="center" vertical="top"/>
    </xf>
    <xf numFmtId="49" fontId="19" fillId="5" borderId="2" xfId="0" applyNumberFormat="1" applyFont="1" applyFill="1" applyBorder="1" applyAlignment="1">
      <alignment horizontal="center" vertical="top" wrapText="1"/>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xf>
    <xf numFmtId="0" fontId="32" fillId="9" borderId="9" xfId="0" applyFont="1" applyFill="1" applyBorder="1" applyAlignment="1">
      <alignment horizontal="left" vertical="center"/>
    </xf>
    <xf numFmtId="0" fontId="32" fillId="9" borderId="0" xfId="0" applyFont="1" applyFill="1" applyAlignment="1">
      <alignment horizontal="left" vertical="center"/>
    </xf>
    <xf numFmtId="0" fontId="32" fillId="9" borderId="10" xfId="0" applyFont="1" applyFill="1" applyBorder="1" applyAlignment="1">
      <alignment horizontal="left" vertical="center"/>
    </xf>
    <xf numFmtId="0" fontId="19" fillId="0" borderId="11"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45" xfId="0" applyFont="1" applyBorder="1" applyAlignment="1">
      <alignment horizontal="left" vertical="top" wrapText="1"/>
    </xf>
    <xf numFmtId="0" fontId="19" fillId="0" borderId="46" xfId="0" applyFont="1" applyBorder="1" applyAlignment="1">
      <alignment horizontal="left" vertical="top"/>
    </xf>
    <xf numFmtId="0" fontId="19" fillId="0" borderId="47" xfId="0" applyFont="1" applyBorder="1" applyAlignment="1">
      <alignment horizontal="left" vertical="top"/>
    </xf>
    <xf numFmtId="0" fontId="19" fillId="0" borderId="48" xfId="0" applyFont="1" applyBorder="1" applyAlignment="1">
      <alignment horizontal="left" vertical="top"/>
    </xf>
    <xf numFmtId="0" fontId="19" fillId="0" borderId="0" xfId="0" applyFont="1" applyAlignment="1">
      <alignment horizontal="left" vertical="top"/>
    </xf>
    <xf numFmtId="0" fontId="19" fillId="0" borderId="49" xfId="0" applyFont="1" applyBorder="1" applyAlignment="1">
      <alignment horizontal="left" vertical="top"/>
    </xf>
    <xf numFmtId="0" fontId="19" fillId="0" borderId="50" xfId="0" applyFont="1" applyBorder="1" applyAlignment="1">
      <alignment horizontal="left" vertical="top"/>
    </xf>
    <xf numFmtId="0" fontId="19" fillId="0" borderId="36" xfId="0" applyFont="1" applyBorder="1" applyAlignment="1">
      <alignment horizontal="left" vertical="top"/>
    </xf>
    <xf numFmtId="0" fontId="19" fillId="0" borderId="51" xfId="0" applyFont="1" applyBorder="1" applyAlignment="1">
      <alignment horizontal="left" vertical="top"/>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31" fillId="9" borderId="9" xfId="0" applyFont="1" applyFill="1" applyBorder="1" applyAlignment="1">
      <alignment horizontal="center" vertical="center" wrapText="1"/>
    </xf>
    <xf numFmtId="0" fontId="31" fillId="9" borderId="0" xfId="0" applyFont="1" applyFill="1" applyAlignment="1">
      <alignment horizontal="center" vertical="center"/>
    </xf>
    <xf numFmtId="0" fontId="31" fillId="9" borderId="10" xfId="0" applyFont="1" applyFill="1" applyBorder="1" applyAlignment="1">
      <alignment horizontal="center" vertical="center"/>
    </xf>
    <xf numFmtId="0" fontId="8" fillId="0" borderId="0" xfId="0" applyFont="1" applyAlignment="1">
      <alignment horizontal="left" vertical="top"/>
    </xf>
    <xf numFmtId="0" fontId="19" fillId="5" borderId="14" xfId="0" applyFont="1" applyFill="1" applyBorder="1" applyAlignment="1">
      <alignment horizontal="left" vertical="center" shrinkToFit="1"/>
    </xf>
    <xf numFmtId="0" fontId="19" fillId="5" borderId="2" xfId="0" applyFont="1" applyFill="1" applyBorder="1" applyAlignment="1">
      <alignment horizontal="left" vertical="center" shrinkToFit="1"/>
    </xf>
    <xf numFmtId="0" fontId="19" fillId="5" borderId="15" xfId="0" applyFont="1" applyFill="1" applyBorder="1" applyAlignment="1">
      <alignment horizontal="left" vertical="center" shrinkToFit="1"/>
    </xf>
    <xf numFmtId="0" fontId="8" fillId="0" borderId="45" xfId="0" applyFont="1" applyBorder="1" applyAlignment="1">
      <alignment horizontal="left" vertical="top" wrapText="1"/>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50" xfId="0" applyFont="1" applyBorder="1" applyAlignment="1">
      <alignment horizontal="left" vertical="top"/>
    </xf>
    <xf numFmtId="0" fontId="8" fillId="0" borderId="36" xfId="0" applyFont="1" applyBorder="1" applyAlignment="1">
      <alignment horizontal="left" vertical="top"/>
    </xf>
    <xf numFmtId="0" fontId="8" fillId="0" borderId="51" xfId="0" applyFont="1" applyBorder="1" applyAlignment="1">
      <alignment horizontal="left" vertical="top"/>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28" xfId="0" applyFont="1" applyBorder="1" applyAlignment="1">
      <alignment horizontal="left" vertical="center"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8" xfId="0" applyFont="1" applyBorder="1" applyAlignment="1">
      <alignment horizontal="left" vertical="top"/>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19" fillId="2" borderId="6" xfId="0" applyFont="1" applyFill="1" applyBorder="1" applyAlignment="1">
      <alignment horizontal="left" vertical="top" wrapText="1"/>
    </xf>
    <xf numFmtId="0" fontId="19" fillId="2" borderId="7" xfId="0" applyFont="1" applyFill="1" applyBorder="1" applyAlignment="1">
      <alignment horizontal="left" vertical="top" wrapText="1" shrinkToFit="1"/>
    </xf>
    <xf numFmtId="0" fontId="19" fillId="2" borderId="3" xfId="0" applyFont="1" applyFill="1" applyBorder="1" applyAlignment="1">
      <alignment horizontal="left" vertical="top" wrapText="1" shrinkToFit="1"/>
    </xf>
    <xf numFmtId="0" fontId="19" fillId="2" borderId="8" xfId="0" applyFont="1" applyFill="1" applyBorder="1" applyAlignment="1">
      <alignment horizontal="left" vertical="top" wrapText="1" shrinkToFit="1"/>
    </xf>
    <xf numFmtId="0" fontId="19" fillId="2" borderId="11" xfId="0" applyFont="1" applyFill="1" applyBorder="1" applyAlignment="1">
      <alignment horizontal="left" vertical="top" wrapText="1" shrinkToFit="1"/>
    </xf>
    <xf numFmtId="0" fontId="19" fillId="2" borderId="1" xfId="0" applyFont="1" applyFill="1" applyBorder="1" applyAlignment="1">
      <alignment horizontal="left" vertical="top" wrapText="1" shrinkToFit="1"/>
    </xf>
    <xf numFmtId="0" fontId="19" fillId="2" borderId="12" xfId="0" applyFont="1" applyFill="1" applyBorder="1" applyAlignment="1">
      <alignment horizontal="left" vertical="top" wrapText="1" shrinkToFit="1"/>
    </xf>
    <xf numFmtId="176" fontId="19" fillId="2" borderId="6" xfId="0" applyNumberFormat="1" applyFont="1" applyFill="1" applyBorder="1" applyAlignment="1">
      <alignment horizontal="right" vertical="center"/>
    </xf>
    <xf numFmtId="176" fontId="19" fillId="2" borderId="11"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0" fontId="9" fillId="5" borderId="14" xfId="0" applyFont="1" applyFill="1" applyBorder="1" applyAlignment="1">
      <alignment horizontal="left" vertical="center" shrinkToFit="1"/>
    </xf>
    <xf numFmtId="0" fontId="9" fillId="5" borderId="2" xfId="0" applyFont="1" applyFill="1" applyBorder="1" applyAlignment="1">
      <alignment horizontal="left" vertical="center" shrinkToFit="1"/>
    </xf>
    <xf numFmtId="0" fontId="9" fillId="5" borderId="15"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32" fillId="3" borderId="9" xfId="0" applyFont="1" applyFill="1" applyBorder="1" applyAlignment="1">
      <alignment horizontal="left" vertical="center"/>
    </xf>
    <xf numFmtId="0" fontId="32" fillId="3" borderId="0" xfId="0" applyFont="1" applyFill="1" applyAlignment="1">
      <alignment horizontal="left" vertical="center"/>
    </xf>
    <xf numFmtId="0" fontId="32" fillId="3" borderId="10" xfId="0" applyFont="1" applyFill="1" applyBorder="1" applyAlignment="1">
      <alignment horizontal="left" vertical="center"/>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9" fillId="2" borderId="0" xfId="0" applyFont="1" applyFill="1" applyAlignment="1">
      <alignment horizontal="left" vertical="top"/>
    </xf>
    <xf numFmtId="0" fontId="9" fillId="2" borderId="10" xfId="0" applyFont="1" applyFill="1" applyBorder="1" applyAlignment="1">
      <alignment horizontal="left" vertical="top"/>
    </xf>
    <xf numFmtId="0" fontId="9" fillId="2" borderId="1" xfId="0" applyFont="1" applyFill="1" applyBorder="1" applyAlignment="1">
      <alignment horizontal="left" vertical="top"/>
    </xf>
    <xf numFmtId="0" fontId="9" fillId="2" borderId="12" xfId="0" applyFont="1" applyFill="1" applyBorder="1" applyAlignment="1">
      <alignment horizontal="left" vertical="top"/>
    </xf>
    <xf numFmtId="0" fontId="9" fillId="2" borderId="6" xfId="0" applyFont="1" applyFill="1" applyBorder="1" applyAlignment="1">
      <alignment horizontal="left" vertical="top" wrapText="1"/>
    </xf>
    <xf numFmtId="176" fontId="9" fillId="2" borderId="6" xfId="0" applyNumberFormat="1" applyFont="1" applyFill="1" applyBorder="1" applyAlignment="1">
      <alignment horizontal="right" vertical="center"/>
    </xf>
    <xf numFmtId="176" fontId="9" fillId="2" borderId="11" xfId="0" applyNumberFormat="1" applyFont="1" applyFill="1" applyBorder="1" applyAlignment="1">
      <alignment horizontal="right" vertical="center"/>
    </xf>
    <xf numFmtId="176" fontId="9" fillId="2" borderId="12" xfId="0" applyNumberFormat="1" applyFont="1" applyFill="1" applyBorder="1" applyAlignment="1">
      <alignment horizontal="right" vertical="center"/>
    </xf>
    <xf numFmtId="0" fontId="9" fillId="2" borderId="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8" fillId="5" borderId="1" xfId="0" applyFont="1" applyFill="1" applyBorder="1" applyAlignment="1">
      <alignment horizontal="left" vertical="center" wrapText="1" shrinkToFit="1"/>
    </xf>
  </cellXfs>
  <cellStyles count="7">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5" xfId="6" xr:uid="{9237C5E1-EB65-4E84-8196-6E995767E440}"/>
  </cellStyles>
  <dxfs count="4">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006666"/>
      <color rgb="FF000000"/>
      <color rgb="FFCCECFF"/>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103673</xdr:colOff>
      <xdr:row>150</xdr:row>
      <xdr:rowOff>110152</xdr:rowOff>
    </xdr:from>
    <xdr:to>
      <xdr:col>5</xdr:col>
      <xdr:colOff>47999</xdr:colOff>
      <xdr:row>157</xdr:row>
      <xdr:rowOff>158726</xdr:rowOff>
    </xdr:to>
    <xdr:cxnSp macro="">
      <xdr:nvCxnSpPr>
        <xdr:cNvPr id="4" name="コネクタ: カギ線 3">
          <a:extLst>
            <a:ext uri="{FF2B5EF4-FFF2-40B4-BE49-F238E27FC236}">
              <a16:creationId xmlns:a16="http://schemas.microsoft.com/office/drawing/2014/main" id="{00000000-0008-0000-0100-000004000000}"/>
            </a:ext>
          </a:extLst>
        </xdr:cNvPr>
        <xdr:cNvCxnSpPr>
          <a:endCxn id="5" idx="1"/>
        </xdr:cNvCxnSpPr>
      </xdr:nvCxnSpPr>
      <xdr:spPr>
        <a:xfrm rot="16200000" flipH="1">
          <a:off x="146799" y="22803201"/>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154</xdr:row>
      <xdr:rowOff>8031</xdr:rowOff>
    </xdr:from>
    <xdr:to>
      <xdr:col>5</xdr:col>
      <xdr:colOff>123265</xdr:colOff>
      <xdr:row>161</xdr:row>
      <xdr:rowOff>134472</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962399" y="22953756"/>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149</xdr:row>
      <xdr:rowOff>47999</xdr:rowOff>
    </xdr:from>
    <xdr:to>
      <xdr:col>5</xdr:col>
      <xdr:colOff>44824</xdr:colOff>
      <xdr:row>150</xdr:row>
      <xdr:rowOff>78441</xdr:rowOff>
    </xdr:to>
    <xdr:cxnSp macro="">
      <xdr:nvCxnSpPr>
        <xdr:cNvPr id="7" name="コネクタ: カギ線 6">
          <a:extLst>
            <a:ext uri="{FF2B5EF4-FFF2-40B4-BE49-F238E27FC236}">
              <a16:creationId xmlns:a16="http://schemas.microsoft.com/office/drawing/2014/main" id="{00000000-0008-0000-0100-000007000000}"/>
            </a:ext>
          </a:extLst>
        </xdr:cNvPr>
        <xdr:cNvCxnSpPr/>
      </xdr:nvCxnSpPr>
      <xdr:spPr>
        <a:xfrm>
          <a:off x="532653" y="22184099"/>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149</xdr:row>
      <xdr:rowOff>8031</xdr:rowOff>
    </xdr:from>
    <xdr:to>
      <xdr:col>5</xdr:col>
      <xdr:colOff>123265</xdr:colOff>
      <xdr:row>151</xdr:row>
      <xdr:rowOff>134472</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962399" y="22144131"/>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150</xdr:row>
      <xdr:rowOff>110152</xdr:rowOff>
    </xdr:from>
    <xdr:to>
      <xdr:col>5</xdr:col>
      <xdr:colOff>47999</xdr:colOff>
      <xdr:row>157</xdr:row>
      <xdr:rowOff>158726</xdr:rowOff>
    </xdr:to>
    <xdr:cxnSp macro="">
      <xdr:nvCxnSpPr>
        <xdr:cNvPr id="2" name="コネクタ: カギ線 1">
          <a:extLst>
            <a:ext uri="{FF2B5EF4-FFF2-40B4-BE49-F238E27FC236}">
              <a16:creationId xmlns:a16="http://schemas.microsoft.com/office/drawing/2014/main" id="{00000000-0008-0000-0300-000002000000}"/>
            </a:ext>
          </a:extLst>
        </xdr:cNvPr>
        <xdr:cNvCxnSpPr>
          <a:endCxn id="3" idx="1"/>
        </xdr:cNvCxnSpPr>
      </xdr:nvCxnSpPr>
      <xdr:spPr>
        <a:xfrm rot="16200000" flipH="1">
          <a:off x="42024" y="2545115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154</xdr:row>
      <xdr:rowOff>8031</xdr:rowOff>
    </xdr:from>
    <xdr:to>
      <xdr:col>5</xdr:col>
      <xdr:colOff>123265</xdr:colOff>
      <xdr:row>161</xdr:row>
      <xdr:rowOff>134472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873499" y="2559853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149</xdr:row>
      <xdr:rowOff>47999</xdr:rowOff>
    </xdr:from>
    <xdr:to>
      <xdr:col>5</xdr:col>
      <xdr:colOff>44824</xdr:colOff>
      <xdr:row>150</xdr:row>
      <xdr:rowOff>78441</xdr:rowOff>
    </xdr:to>
    <xdr:cxnSp macro="">
      <xdr:nvCxnSpPr>
        <xdr:cNvPr id="4" name="コネクタ: カギ線 3">
          <a:extLst>
            <a:ext uri="{FF2B5EF4-FFF2-40B4-BE49-F238E27FC236}">
              <a16:creationId xmlns:a16="http://schemas.microsoft.com/office/drawing/2014/main" id="{00000000-0008-0000-0300-000004000000}"/>
            </a:ext>
          </a:extLst>
        </xdr:cNvPr>
        <xdr:cNvCxnSpPr/>
      </xdr:nvCxnSpPr>
      <xdr:spPr>
        <a:xfrm>
          <a:off x="453278" y="2480029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149</xdr:row>
      <xdr:rowOff>8031</xdr:rowOff>
    </xdr:from>
    <xdr:to>
      <xdr:col>5</xdr:col>
      <xdr:colOff>123265</xdr:colOff>
      <xdr:row>151</xdr:row>
      <xdr:rowOff>134472</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a:xfrm>
          <a:off x="873499" y="2476033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17215</xdr:colOff>
      <xdr:row>8</xdr:row>
      <xdr:rowOff>146898</xdr:rowOff>
    </xdr:from>
    <xdr:to>
      <xdr:col>43</xdr:col>
      <xdr:colOff>65192</xdr:colOff>
      <xdr:row>12</xdr:row>
      <xdr:rowOff>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534659" y="1099398"/>
          <a:ext cx="1508477" cy="396382"/>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62453</xdr:colOff>
      <xdr:row>28</xdr:row>
      <xdr:rowOff>81960</xdr:rowOff>
    </xdr:from>
    <xdr:to>
      <xdr:col>42</xdr:col>
      <xdr:colOff>105082</xdr:colOff>
      <xdr:row>34</xdr:row>
      <xdr:rowOff>109088</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6497120" y="3828460"/>
          <a:ext cx="719962" cy="7573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clientData/>
  </xdr:twoCellAnchor>
  <xdr:twoCellAnchor>
    <xdr:from>
      <xdr:col>36</xdr:col>
      <xdr:colOff>23989</xdr:colOff>
      <xdr:row>20</xdr:row>
      <xdr:rowOff>59975</xdr:rowOff>
    </xdr:from>
    <xdr:to>
      <xdr:col>43</xdr:col>
      <xdr:colOff>107048</xdr:colOff>
      <xdr:row>25</xdr:row>
      <xdr:rowOff>134869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5865989" y="2903364"/>
          <a:ext cx="1219003" cy="914505"/>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40902</xdr:colOff>
      <xdr:row>3</xdr:row>
      <xdr:rowOff>96557</xdr:rowOff>
    </xdr:from>
    <xdr:ext cx="2341218"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7444255" y="53732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10</xdr:row>
      <xdr:rowOff>97117</xdr:rowOff>
    </xdr:from>
    <xdr:to>
      <xdr:col>57</xdr:col>
      <xdr:colOff>276412</xdr:colOff>
      <xdr:row>13</xdr:row>
      <xdr:rowOff>59765</xdr:rowOff>
    </xdr:to>
    <xdr:sp macro="" textlink="">
      <xdr:nvSpPr>
        <xdr:cNvPr id="15" name="吹き出し: 四角形 14">
          <a:extLst>
            <a:ext uri="{FF2B5EF4-FFF2-40B4-BE49-F238E27FC236}">
              <a16:creationId xmlns:a16="http://schemas.microsoft.com/office/drawing/2014/main" id="{00000000-0008-0000-07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142875</xdr:colOff>
      <xdr:row>13</xdr:row>
      <xdr:rowOff>85725</xdr:rowOff>
    </xdr:from>
    <xdr:to>
      <xdr:col>76</xdr:col>
      <xdr:colOff>86474</xdr:colOff>
      <xdr:row>20</xdr:row>
      <xdr:rowOff>11768</xdr:rowOff>
    </xdr:to>
    <xdr:sp macro="" textlink="">
      <xdr:nvSpPr>
        <xdr:cNvPr id="16" name="吹き出し: 四角形 15">
          <a:extLst>
            <a:ext uri="{FF2B5EF4-FFF2-40B4-BE49-F238E27FC236}">
              <a16:creationId xmlns:a16="http://schemas.microsoft.com/office/drawing/2014/main" id="{00000000-0008-0000-0700-000010000000}"/>
            </a:ext>
          </a:extLst>
        </xdr:cNvPr>
        <xdr:cNvSpPr/>
      </xdr:nvSpPr>
      <xdr:spPr>
        <a:xfrm>
          <a:off x="8220075" y="1724025"/>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134471</xdr:colOff>
      <xdr:row>28</xdr:row>
      <xdr:rowOff>82174</xdr:rowOff>
    </xdr:from>
    <xdr:to>
      <xdr:col>60</xdr:col>
      <xdr:colOff>100853</xdr:colOff>
      <xdr:row>32</xdr:row>
      <xdr:rowOff>44822</xdr:rowOff>
    </xdr:to>
    <xdr:sp macro="" textlink="">
      <xdr:nvSpPr>
        <xdr:cNvPr id="17" name="吹き出し: 四角形 16">
          <a:extLst>
            <a:ext uri="{FF2B5EF4-FFF2-40B4-BE49-F238E27FC236}">
              <a16:creationId xmlns:a16="http://schemas.microsoft.com/office/drawing/2014/main" id="{00000000-0008-0000-0700-000011000000}"/>
            </a:ext>
          </a:extLst>
        </xdr:cNvPr>
        <xdr:cNvSpPr/>
      </xdr:nvSpPr>
      <xdr:spPr>
        <a:xfrm>
          <a:off x="8124265" y="3780115"/>
          <a:ext cx="2655794" cy="478119"/>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112621</xdr:colOff>
      <xdr:row>77</xdr:row>
      <xdr:rowOff>123825</xdr:rowOff>
    </xdr:from>
    <xdr:to>
      <xdr:col>64</xdr:col>
      <xdr:colOff>8029</xdr:colOff>
      <xdr:row>95</xdr:row>
      <xdr:rowOff>100295</xdr:rowOff>
    </xdr:to>
    <xdr:sp macro="" textlink="">
      <xdr:nvSpPr>
        <xdr:cNvPr id="18" name="吹き出し: 四角形 17">
          <a:extLst>
            <a:ext uri="{FF2B5EF4-FFF2-40B4-BE49-F238E27FC236}">
              <a16:creationId xmlns:a16="http://schemas.microsoft.com/office/drawing/2014/main" id="{00000000-0008-0000-0700-000012000000}"/>
            </a:ext>
          </a:extLst>
        </xdr:cNvPr>
        <xdr:cNvSpPr/>
      </xdr:nvSpPr>
      <xdr:spPr>
        <a:xfrm>
          <a:off x="7508503" y="10892678"/>
          <a:ext cx="3033055" cy="48073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45</xdr:col>
      <xdr:colOff>0</xdr:colOff>
      <xdr:row>3</xdr:row>
      <xdr:rowOff>0</xdr:rowOff>
    </xdr:from>
    <xdr:ext cx="2341218" cy="45910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743825" y="342900"/>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95250</xdr:colOff>
      <xdr:row>157</xdr:row>
      <xdr:rowOff>76200</xdr:rowOff>
    </xdr:from>
    <xdr:to>
      <xdr:col>50</xdr:col>
      <xdr:colOff>587375</xdr:colOff>
      <xdr:row>159</xdr:row>
      <xdr:rowOff>38100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7400925" y="22688550"/>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161924</xdr:colOff>
      <xdr:row>165</xdr:row>
      <xdr:rowOff>120650</xdr:rowOff>
    </xdr:from>
    <xdr:to>
      <xdr:col>51</xdr:col>
      <xdr:colOff>187325</xdr:colOff>
      <xdr:row>176</xdr:row>
      <xdr:rowOff>82550</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7467599" y="23952200"/>
          <a:ext cx="2492376"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19050</xdr:colOff>
      <xdr:row>190</xdr:row>
      <xdr:rowOff>15875</xdr:rowOff>
    </xdr:from>
    <xdr:to>
      <xdr:col>51</xdr:col>
      <xdr:colOff>171450</xdr:colOff>
      <xdr:row>196</xdr:row>
      <xdr:rowOff>38100</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7486650" y="27657425"/>
          <a:ext cx="2457450" cy="93662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92075</xdr:colOff>
      <xdr:row>198</xdr:row>
      <xdr:rowOff>95250</xdr:rowOff>
    </xdr:from>
    <xdr:to>
      <xdr:col>50</xdr:col>
      <xdr:colOff>587375</xdr:colOff>
      <xdr:row>200</xdr:row>
      <xdr:rowOff>57150</xdr:rowOff>
    </xdr:to>
    <xdr:sp macro="" textlink="">
      <xdr:nvSpPr>
        <xdr:cNvPr id="6" name="吹き出し: 四角形 5">
          <a:extLst>
            <a:ext uri="{FF2B5EF4-FFF2-40B4-BE49-F238E27FC236}">
              <a16:creationId xmlns:a16="http://schemas.microsoft.com/office/drawing/2014/main" id="{00000000-0008-0000-0800-000006000000}"/>
            </a:ext>
          </a:extLst>
        </xdr:cNvPr>
        <xdr:cNvSpPr/>
      </xdr:nvSpPr>
      <xdr:spPr>
        <a:xfrm>
          <a:off x="7397750" y="2895600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209</xdr:row>
      <xdr:rowOff>85725</xdr:rowOff>
    </xdr:from>
    <xdr:to>
      <xdr:col>50</xdr:col>
      <xdr:colOff>590550</xdr:colOff>
      <xdr:row>211</xdr:row>
      <xdr:rowOff>47625</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7400925" y="3062287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9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46</xdr:col>
      <xdr:colOff>76200</xdr:colOff>
      <xdr:row>74</xdr:row>
      <xdr:rowOff>47625</xdr:rowOff>
    </xdr:from>
    <xdr:to>
      <xdr:col>59</xdr:col>
      <xdr:colOff>47624</xdr:colOff>
      <xdr:row>81</xdr:row>
      <xdr:rowOff>60324</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524750" y="10639425"/>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57150</xdr:colOff>
      <xdr:row>10</xdr:row>
      <xdr:rowOff>66675</xdr:rowOff>
    </xdr:from>
    <xdr:to>
      <xdr:col>58</xdr:col>
      <xdr:colOff>111125</xdr:colOff>
      <xdr:row>16</xdr:row>
      <xdr:rowOff>19049</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a:xfrm>
          <a:off x="7505700" y="13811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v.go.jp/policy/local_keikaku/data/guidelin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tabSelected="1" view="pageBreakPreview" zoomScaleNormal="100" zoomScaleSheetLayoutView="100" workbookViewId="0">
      <selection activeCell="D8" sqref="D8"/>
    </sheetView>
  </sheetViews>
  <sheetFormatPr defaultColWidth="9" defaultRowHeight="13.5" x14ac:dyDescent="0.15"/>
  <cols>
    <col min="1" max="78" width="2.25" style="1" customWidth="1"/>
    <col min="79" max="16384" width="9" style="1"/>
  </cols>
  <sheetData>
    <row r="1" spans="1:44" x14ac:dyDescent="0.15">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4"/>
    </row>
    <row r="2" spans="1:44" ht="9" customHeight="1" x14ac:dyDescent="0.15">
      <c r="A2" s="573" t="s">
        <v>394</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5"/>
    </row>
    <row r="3" spans="1:44" ht="9" customHeight="1" x14ac:dyDescent="0.15">
      <c r="A3" s="573"/>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5"/>
    </row>
    <row r="4" spans="1:44" x14ac:dyDescent="0.15">
      <c r="A4" s="25"/>
      <c r="AR4" s="26"/>
    </row>
    <row r="5" spans="1:44" x14ac:dyDescent="0.15">
      <c r="A5" s="405">
        <v>1</v>
      </c>
      <c r="B5" s="406" t="s">
        <v>390</v>
      </c>
      <c r="C5" s="406"/>
      <c r="D5" s="407"/>
      <c r="E5" s="407"/>
      <c r="F5" s="407"/>
      <c r="G5" s="407"/>
      <c r="H5" s="407"/>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9"/>
    </row>
    <row r="6" spans="1:44" x14ac:dyDescent="0.15">
      <c r="A6" s="253"/>
      <c r="B6" s="187"/>
      <c r="C6" s="187"/>
      <c r="D6" s="188"/>
      <c r="E6" s="188"/>
      <c r="F6" s="188"/>
      <c r="G6" s="188"/>
      <c r="H6" s="188"/>
      <c r="AR6" s="26"/>
    </row>
    <row r="7" spans="1:44" x14ac:dyDescent="0.15">
      <c r="A7" s="25"/>
      <c r="B7" s="14" t="s">
        <v>389</v>
      </c>
      <c r="C7" s="14"/>
      <c r="D7" s="14" t="s">
        <v>1332</v>
      </c>
      <c r="E7" s="14"/>
      <c r="AR7" s="26"/>
    </row>
    <row r="8" spans="1:44" s="14" customFormat="1" ht="13.5" customHeight="1" x14ac:dyDescent="0.15">
      <c r="A8" s="94"/>
      <c r="B8" s="14" t="s">
        <v>381</v>
      </c>
      <c r="D8" s="14" t="s">
        <v>1058</v>
      </c>
      <c r="AR8" s="92"/>
    </row>
    <row r="9" spans="1:44" s="14" customFormat="1" ht="13.5" customHeight="1" x14ac:dyDescent="0.15">
      <c r="A9" s="94"/>
      <c r="B9" s="14" t="s">
        <v>382</v>
      </c>
      <c r="D9" s="14" t="s">
        <v>1108</v>
      </c>
      <c r="AR9" s="92"/>
    </row>
    <row r="10" spans="1:44" s="14" customFormat="1" ht="13.5" customHeight="1" x14ac:dyDescent="0.15">
      <c r="A10" s="94"/>
      <c r="B10" s="14" t="s">
        <v>383</v>
      </c>
      <c r="D10" s="14" t="s">
        <v>214</v>
      </c>
      <c r="AR10" s="92"/>
    </row>
    <row r="11" spans="1:44" s="14" customFormat="1" ht="13.5" customHeight="1" x14ac:dyDescent="0.15">
      <c r="A11" s="94"/>
      <c r="B11" s="14" t="s">
        <v>384</v>
      </c>
      <c r="C11" s="399" t="s">
        <v>395</v>
      </c>
      <c r="D11" s="14" t="s">
        <v>397</v>
      </c>
      <c r="H11" s="14" t="s">
        <v>399</v>
      </c>
      <c r="AR11" s="92"/>
    </row>
    <row r="12" spans="1:44" s="14" customFormat="1" ht="13.5" customHeight="1" x14ac:dyDescent="0.15">
      <c r="A12" s="94"/>
      <c r="B12" s="14" t="s">
        <v>384</v>
      </c>
      <c r="C12" s="399" t="s">
        <v>396</v>
      </c>
      <c r="D12" s="14" t="s">
        <v>1069</v>
      </c>
      <c r="H12" s="14" t="s">
        <v>398</v>
      </c>
      <c r="AR12" s="92"/>
    </row>
    <row r="13" spans="1:44" s="14" customFormat="1" ht="13.5" customHeight="1" x14ac:dyDescent="0.15">
      <c r="A13" s="94"/>
      <c r="B13" s="14" t="s">
        <v>385</v>
      </c>
      <c r="D13" s="14" t="s">
        <v>411</v>
      </c>
      <c r="AR13" s="92"/>
    </row>
    <row r="14" spans="1:44" s="14" customFormat="1" ht="13.5" customHeight="1" x14ac:dyDescent="0.15">
      <c r="A14" s="94"/>
      <c r="B14" s="14" t="s">
        <v>386</v>
      </c>
      <c r="D14" s="14" t="s">
        <v>393</v>
      </c>
      <c r="AR14" s="92"/>
    </row>
    <row r="15" spans="1:44" s="14" customFormat="1" ht="13.5" customHeight="1" x14ac:dyDescent="0.15">
      <c r="A15" s="94"/>
      <c r="B15" s="14" t="s">
        <v>392</v>
      </c>
      <c r="D15" s="14" t="s">
        <v>649</v>
      </c>
      <c r="AR15" s="92"/>
    </row>
    <row r="16" spans="1:44" s="14" customFormat="1" ht="13.5" customHeight="1" x14ac:dyDescent="0.15">
      <c r="A16" s="94"/>
      <c r="AR16" s="92"/>
    </row>
    <row r="17" spans="1:44" s="14" customFormat="1" ht="13.5" customHeight="1" x14ac:dyDescent="0.15">
      <c r="A17" s="405">
        <v>2</v>
      </c>
      <c r="B17" s="406" t="s">
        <v>391</v>
      </c>
      <c r="C17" s="406"/>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1"/>
    </row>
    <row r="18" spans="1:44" s="14" customFormat="1" ht="13.5" customHeight="1" x14ac:dyDescent="0.15">
      <c r="A18" s="253"/>
      <c r="B18" s="187"/>
      <c r="C18" s="187"/>
      <c r="AR18" s="92"/>
    </row>
    <row r="19" spans="1:44" s="14" customFormat="1" ht="13.5" customHeight="1" x14ac:dyDescent="0.15">
      <c r="A19" s="253"/>
      <c r="B19" s="202" t="s">
        <v>54</v>
      </c>
      <c r="C19" s="29" t="s">
        <v>543</v>
      </c>
      <c r="AR19" s="92"/>
    </row>
    <row r="20" spans="1:44" x14ac:dyDescent="0.15">
      <c r="A20" s="25"/>
      <c r="B20" s="183"/>
      <c r="C20" s="1" t="s">
        <v>1079</v>
      </c>
      <c r="AR20" s="26"/>
    </row>
    <row r="21" spans="1:44" x14ac:dyDescent="0.15">
      <c r="A21" s="25"/>
      <c r="AR21" s="26"/>
    </row>
    <row r="22" spans="1:44" ht="13.5" customHeight="1" x14ac:dyDescent="0.15">
      <c r="A22" s="25"/>
      <c r="C22" s="576" t="s">
        <v>1102</v>
      </c>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400"/>
      <c r="AR22" s="26"/>
    </row>
    <row r="23" spans="1:44" ht="13.5" customHeight="1" x14ac:dyDescent="0.15">
      <c r="A23" s="25"/>
      <c r="C23" s="578"/>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400"/>
      <c r="AR23" s="26"/>
    </row>
    <row r="24" spans="1:44" x14ac:dyDescent="0.15">
      <c r="A24" s="25"/>
      <c r="C24" s="578"/>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400"/>
      <c r="AR24" s="26"/>
    </row>
    <row r="25" spans="1:44" x14ac:dyDescent="0.15">
      <c r="A25" s="25"/>
      <c r="C25" s="580"/>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400"/>
      <c r="AR25" s="26"/>
    </row>
    <row r="26" spans="1:44" x14ac:dyDescent="0.15">
      <c r="A26" s="25"/>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2"/>
      <c r="AR26" s="26"/>
    </row>
    <row r="27" spans="1:44" x14ac:dyDescent="0.15">
      <c r="A27" s="25"/>
      <c r="B27" s="202" t="s">
        <v>54</v>
      </c>
      <c r="C27" s="29" t="s">
        <v>778</v>
      </c>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2"/>
      <c r="AR27" s="26"/>
    </row>
    <row r="28" spans="1:44" x14ac:dyDescent="0.15">
      <c r="A28" s="25"/>
      <c r="B28" s="202"/>
      <c r="C28" s="3" t="s">
        <v>1100</v>
      </c>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2"/>
      <c r="AR28" s="26"/>
    </row>
    <row r="29" spans="1:44" x14ac:dyDescent="0.15">
      <c r="A29" s="25"/>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26"/>
    </row>
    <row r="30" spans="1:44" x14ac:dyDescent="0.15">
      <c r="A30" s="25"/>
      <c r="B30" s="202" t="s">
        <v>54</v>
      </c>
      <c r="C30" s="29" t="s">
        <v>779</v>
      </c>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26"/>
    </row>
    <row r="31" spans="1:44" x14ac:dyDescent="0.15">
      <c r="A31" s="25"/>
      <c r="B31" s="183"/>
      <c r="C31" s="403" t="s">
        <v>387</v>
      </c>
      <c r="AR31" s="26"/>
    </row>
    <row r="32" spans="1:44" x14ac:dyDescent="0.15">
      <c r="A32" s="25"/>
      <c r="B32" s="183"/>
      <c r="C32" s="1" t="s">
        <v>929</v>
      </c>
      <c r="AR32" s="26"/>
    </row>
    <row r="33" spans="1:44" x14ac:dyDescent="0.15">
      <c r="A33" s="25"/>
      <c r="B33" s="183"/>
      <c r="C33" s="1" t="s">
        <v>1072</v>
      </c>
      <c r="AR33" s="26"/>
    </row>
    <row r="34" spans="1:44" x14ac:dyDescent="0.15">
      <c r="A34" s="25"/>
      <c r="AR34" s="26"/>
    </row>
    <row r="35" spans="1:44" x14ac:dyDescent="0.15">
      <c r="A35" s="25"/>
      <c r="B35" s="202" t="s">
        <v>54</v>
      </c>
      <c r="C35" s="29" t="s">
        <v>780</v>
      </c>
      <c r="AR35" s="26"/>
    </row>
    <row r="36" spans="1:44" x14ac:dyDescent="0.15">
      <c r="A36" s="25"/>
      <c r="B36" s="183"/>
      <c r="C36" s="403" t="s">
        <v>388</v>
      </c>
      <c r="AR36" s="26"/>
    </row>
    <row r="37" spans="1:44" x14ac:dyDescent="0.15">
      <c r="A37" s="25"/>
      <c r="B37" s="183"/>
      <c r="C37" s="1" t="s">
        <v>1101</v>
      </c>
      <c r="AR37" s="26"/>
    </row>
    <row r="38" spans="1:44" x14ac:dyDescent="0.15">
      <c r="A38" s="25"/>
      <c r="C38" s="1" t="s">
        <v>1072</v>
      </c>
      <c r="AR38" s="26"/>
    </row>
    <row r="39" spans="1:44" x14ac:dyDescent="0.15">
      <c r="A39" s="25"/>
      <c r="AR39" s="26"/>
    </row>
    <row r="40" spans="1:44" x14ac:dyDescent="0.15">
      <c r="A40" s="25"/>
      <c r="B40" s="202" t="s">
        <v>54</v>
      </c>
      <c r="C40" s="29" t="s">
        <v>781</v>
      </c>
      <c r="AR40" s="26"/>
    </row>
    <row r="41" spans="1:44" x14ac:dyDescent="0.15">
      <c r="A41" s="25"/>
      <c r="B41" s="183"/>
      <c r="C41" s="404" t="s">
        <v>1057</v>
      </c>
      <c r="AR41" s="26"/>
    </row>
    <row r="42" spans="1:44" x14ac:dyDescent="0.15">
      <c r="A42" s="25"/>
      <c r="C42" s="1" t="s">
        <v>1062</v>
      </c>
      <c r="AR42" s="26"/>
    </row>
    <row r="43" spans="1:44" x14ac:dyDescent="0.15">
      <c r="A43" s="25"/>
      <c r="C43" s="1" t="s">
        <v>1072</v>
      </c>
      <c r="AR43" s="26"/>
    </row>
    <row r="44" spans="1:44" x14ac:dyDescent="0.15">
      <c r="A44" s="25"/>
      <c r="AR44" s="26"/>
    </row>
    <row r="45" spans="1:44" x14ac:dyDescent="0.15">
      <c r="A45" s="25"/>
      <c r="B45" s="202" t="s">
        <v>54</v>
      </c>
      <c r="C45" s="29" t="s">
        <v>782</v>
      </c>
      <c r="AR45" s="26"/>
    </row>
    <row r="46" spans="1:44" x14ac:dyDescent="0.15">
      <c r="A46" s="25"/>
      <c r="B46" s="183"/>
      <c r="C46" s="5" t="s">
        <v>1067</v>
      </c>
      <c r="AR46" s="26"/>
    </row>
    <row r="47" spans="1:44" x14ac:dyDescent="0.15">
      <c r="A47" s="25"/>
      <c r="C47" s="1" t="s">
        <v>1068</v>
      </c>
      <c r="AR47" s="26"/>
    </row>
    <row r="48" spans="1:44" x14ac:dyDescent="0.15">
      <c r="A48" s="25"/>
      <c r="AR48" s="26"/>
    </row>
    <row r="49" spans="1:44" x14ac:dyDescent="0.15">
      <c r="A49" s="25"/>
      <c r="B49" s="202" t="s">
        <v>54</v>
      </c>
      <c r="C49" s="29" t="s">
        <v>783</v>
      </c>
      <c r="AR49" s="26"/>
    </row>
    <row r="50" spans="1:44" x14ac:dyDescent="0.15">
      <c r="A50" s="25"/>
      <c r="B50" s="183"/>
      <c r="C50" s="105" t="s">
        <v>540</v>
      </c>
      <c r="AR50" s="26"/>
    </row>
    <row r="51" spans="1:44" x14ac:dyDescent="0.15">
      <c r="A51" s="25"/>
      <c r="C51" s="14" t="s">
        <v>541</v>
      </c>
      <c r="AR51" s="26"/>
    </row>
    <row r="52" spans="1:44" x14ac:dyDescent="0.15">
      <c r="A52" s="25"/>
      <c r="AR52" s="26"/>
    </row>
    <row r="53" spans="1:44" x14ac:dyDescent="0.15">
      <c r="A53" s="25"/>
      <c r="B53" s="202" t="s">
        <v>54</v>
      </c>
      <c r="C53" s="29" t="s">
        <v>784</v>
      </c>
      <c r="AR53" s="26"/>
    </row>
    <row r="54" spans="1:44" x14ac:dyDescent="0.15">
      <c r="A54" s="25"/>
      <c r="B54" s="183"/>
      <c r="C54" s="105" t="s">
        <v>542</v>
      </c>
      <c r="AR54" s="26"/>
    </row>
    <row r="55" spans="1:44" x14ac:dyDescent="0.15">
      <c r="A55" s="25"/>
      <c r="C55" s="14" t="s">
        <v>541</v>
      </c>
      <c r="AR55" s="26"/>
    </row>
    <row r="56" spans="1:44" x14ac:dyDescent="0.15">
      <c r="A56" s="25"/>
      <c r="AR56" s="26"/>
    </row>
    <row r="57" spans="1:44" x14ac:dyDescent="0.15">
      <c r="A57" s="25"/>
      <c r="B57" s="202" t="s">
        <v>54</v>
      </c>
      <c r="C57" s="29" t="s">
        <v>785</v>
      </c>
      <c r="AR57" s="26"/>
    </row>
    <row r="58" spans="1:44" x14ac:dyDescent="0.15">
      <c r="A58" s="25"/>
      <c r="B58" s="183"/>
      <c r="C58" s="105" t="s">
        <v>773</v>
      </c>
      <c r="AR58" s="26"/>
    </row>
    <row r="59" spans="1:44" x14ac:dyDescent="0.15">
      <c r="A59" s="25"/>
      <c r="C59" s="14" t="s">
        <v>930</v>
      </c>
      <c r="AR59" s="26"/>
    </row>
    <row r="60" spans="1:44" x14ac:dyDescent="0.15">
      <c r="A60" s="25"/>
      <c r="AR60" s="26"/>
    </row>
    <row r="61" spans="1:44" x14ac:dyDescent="0.15">
      <c r="A61" s="25"/>
      <c r="AR61" s="26"/>
    </row>
    <row r="62" spans="1:44" x14ac:dyDescent="0.15">
      <c r="A62" s="25"/>
      <c r="AR62" s="26"/>
    </row>
    <row r="63" spans="1:44" x14ac:dyDescent="0.15">
      <c r="A63" s="25"/>
      <c r="AR63" s="26"/>
    </row>
    <row r="64" spans="1:44" x14ac:dyDescent="0.15">
      <c r="A64" s="25"/>
      <c r="AR64" s="26"/>
    </row>
    <row r="65" spans="1:44" x14ac:dyDescent="0.15">
      <c r="A65" s="67"/>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6"/>
    </row>
  </sheetData>
  <mergeCells count="2">
    <mergeCell ref="A2:AR3"/>
    <mergeCell ref="C22:AP25"/>
  </mergeCells>
  <phoneticPr fontId="1"/>
  <dataValidations count="1">
    <dataValidation type="list" allowBlank="1" showInputMessage="1" showErrorMessage="1" sqref="B57:B58 B40:B41 B30:B33 B35:B37 B45:B46 B27:B28 B49:B50 B53:B54 B19"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ignoredErrors>
    <ignoredError sqref="C11: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V188"/>
  <sheetViews>
    <sheetView view="pageBreakPreview" topLeftCell="A159" zoomScale="85" zoomScaleNormal="100" zoomScaleSheetLayoutView="85" workbookViewId="0">
      <selection activeCell="AB185" sqref="AB185:AH185"/>
    </sheetView>
  </sheetViews>
  <sheetFormatPr defaultColWidth="9" defaultRowHeight="13.5" x14ac:dyDescent="0.15"/>
  <cols>
    <col min="1" max="1" width="2.25" style="1" customWidth="1"/>
    <col min="2" max="2" width="2.75" style="3" customWidth="1"/>
    <col min="3" max="40" width="2.25" style="1" customWidth="1"/>
    <col min="41" max="41" width="2.375" style="1" customWidth="1"/>
    <col min="42" max="44" width="2.25" style="1" customWidth="1"/>
    <col min="45" max="45" width="2.25" style="58" customWidth="1"/>
    <col min="46" max="46" width="2.25" style="55" customWidth="1"/>
    <col min="47" max="16384" width="9" style="1"/>
  </cols>
  <sheetData>
    <row r="1" spans="1:47" ht="13.5" customHeight="1" x14ac:dyDescent="0.15">
      <c r="A1" s="372" t="s">
        <v>1071</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4"/>
      <c r="AE1" s="374"/>
      <c r="AF1" s="374"/>
      <c r="AG1" s="374"/>
      <c r="AH1" s="374"/>
      <c r="AI1" s="374"/>
      <c r="AJ1" s="374"/>
      <c r="AK1" s="374"/>
      <c r="AL1" s="374"/>
      <c r="AM1" s="374"/>
      <c r="AN1" s="374"/>
      <c r="AO1" s="374"/>
      <c r="AP1" s="374"/>
      <c r="AQ1" s="374"/>
      <c r="AR1" s="375"/>
      <c r="AS1" s="57" t="s">
        <v>143</v>
      </c>
      <c r="AT1" s="54" t="s">
        <v>899</v>
      </c>
    </row>
    <row r="2" spans="1:47" ht="13.5" customHeight="1" x14ac:dyDescent="0.15">
      <c r="A2" s="52" t="s">
        <v>900</v>
      </c>
      <c r="B2" s="9"/>
      <c r="C2" s="5"/>
      <c r="D2" s="5"/>
      <c r="E2" s="5"/>
      <c r="F2" s="5"/>
      <c r="G2" s="5"/>
      <c r="H2" s="5"/>
      <c r="I2" s="5"/>
      <c r="J2" s="5"/>
      <c r="K2" s="5"/>
      <c r="L2" s="5"/>
      <c r="M2" s="5"/>
      <c r="N2" s="5"/>
      <c r="O2" s="5"/>
      <c r="P2" s="5"/>
      <c r="Q2" s="5"/>
      <c r="R2" s="5"/>
      <c r="S2" s="5"/>
      <c r="T2" s="5"/>
      <c r="U2" s="5"/>
      <c r="V2" s="5"/>
      <c r="Z2" s="19"/>
      <c r="AA2" s="19"/>
      <c r="AB2" s="13"/>
      <c r="AC2" s="56"/>
      <c r="AD2" s="19"/>
      <c r="AE2" s="453"/>
      <c r="AF2" s="453"/>
      <c r="AG2" s="452" t="s">
        <v>71</v>
      </c>
      <c r="AH2" s="586"/>
      <c r="AI2" s="586"/>
      <c r="AJ2" s="586"/>
      <c r="AK2" s="586"/>
      <c r="AL2" s="251" t="s">
        <v>2</v>
      </c>
      <c r="AM2" s="586"/>
      <c r="AN2" s="586"/>
      <c r="AO2" s="251" t="s">
        <v>1</v>
      </c>
      <c r="AP2" s="586"/>
      <c r="AQ2" s="586"/>
      <c r="AR2" s="318" t="s">
        <v>0</v>
      </c>
      <c r="AS2" s="57" t="s">
        <v>544</v>
      </c>
      <c r="AT2" s="54" t="s">
        <v>931</v>
      </c>
    </row>
    <row r="3" spans="1:47" ht="6" customHeight="1" x14ac:dyDescent="0.15">
      <c r="A3" s="66"/>
      <c r="AC3" s="56"/>
      <c r="AD3" s="54"/>
      <c r="AE3" s="54"/>
      <c r="AM3" s="31"/>
      <c r="AN3" s="11"/>
      <c r="AO3" s="22"/>
      <c r="AR3" s="26"/>
    </row>
    <row r="4" spans="1:47" ht="9" customHeight="1" x14ac:dyDescent="0.15">
      <c r="A4" s="587" t="s">
        <v>1199</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row>
    <row r="5" spans="1:47" ht="9" customHeight="1" x14ac:dyDescent="0.15">
      <c r="A5" s="587"/>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row>
    <row r="6" spans="1:47" ht="20.100000000000001" customHeight="1" x14ac:dyDescent="0.15">
      <c r="A6" s="594" t="s">
        <v>1103</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6"/>
    </row>
    <row r="7" spans="1:47" ht="6" customHeight="1" x14ac:dyDescent="0.15">
      <c r="A7" s="25"/>
      <c r="AR7" s="26"/>
    </row>
    <row r="8" spans="1:47" ht="13.5" customHeight="1" x14ac:dyDescent="0.15">
      <c r="A8" s="590" t="s">
        <v>177</v>
      </c>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2"/>
    </row>
    <row r="9" spans="1:47" ht="6" customHeight="1" x14ac:dyDescent="0.15">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7" s="188" customFormat="1" ht="14.45" customHeight="1" x14ac:dyDescent="0.15">
      <c r="A10" s="412" t="s">
        <v>123</v>
      </c>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4"/>
      <c r="AS10" s="58"/>
      <c r="AT10" s="55"/>
      <c r="AU10" s="22"/>
    </row>
    <row r="11" spans="1:47" ht="14.45" customHeight="1" x14ac:dyDescent="0.15">
      <c r="A11" s="25"/>
      <c r="B11" s="9" t="s">
        <v>136</v>
      </c>
      <c r="C11" s="5"/>
      <c r="AR11" s="26"/>
    </row>
    <row r="12" spans="1:47" ht="14.45" customHeight="1" x14ac:dyDescent="0.15">
      <c r="A12" s="25"/>
      <c r="C12" s="593" t="s">
        <v>545</v>
      </c>
      <c r="D12" s="593"/>
      <c r="E12" s="593"/>
      <c r="F12" s="593"/>
      <c r="G12" s="2" t="s">
        <v>546</v>
      </c>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36"/>
    </row>
    <row r="13" spans="1:47" ht="14.45" customHeight="1" x14ac:dyDescent="0.15">
      <c r="A13" s="25"/>
      <c r="C13" s="582" t="s">
        <v>6</v>
      </c>
      <c r="D13" s="582"/>
      <c r="E13" s="582"/>
      <c r="F13" s="582"/>
      <c r="G13" s="2" t="s">
        <v>546</v>
      </c>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26"/>
    </row>
    <row r="14" spans="1:47" ht="14.45" customHeight="1" x14ac:dyDescent="0.15">
      <c r="A14" s="25"/>
      <c r="C14" s="582" t="s">
        <v>7</v>
      </c>
      <c r="D14" s="582"/>
      <c r="E14" s="582"/>
      <c r="F14" s="582"/>
      <c r="G14" s="2" t="s">
        <v>547</v>
      </c>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26"/>
    </row>
    <row r="15" spans="1:47" ht="14.45" customHeight="1" x14ac:dyDescent="0.15">
      <c r="A15" s="25"/>
      <c r="C15" s="584" t="s">
        <v>76</v>
      </c>
      <c r="D15" s="584"/>
      <c r="E15" s="584"/>
      <c r="F15" s="584"/>
      <c r="G15" s="2" t="s">
        <v>547</v>
      </c>
      <c r="H15" s="2" t="s">
        <v>548</v>
      </c>
      <c r="I15" s="585"/>
      <c r="J15" s="585"/>
      <c r="K15" s="585"/>
      <c r="L15" s="585"/>
      <c r="M15" s="2" t="s">
        <v>549</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7" t="s">
        <v>550</v>
      </c>
      <c r="AT15" s="54" t="s">
        <v>164</v>
      </c>
    </row>
    <row r="16" spans="1:47" ht="14.45" customHeight="1" x14ac:dyDescent="0.15">
      <c r="A16" s="25"/>
      <c r="B16" s="9" t="s">
        <v>137</v>
      </c>
      <c r="C16" s="5"/>
      <c r="AO16" s="22"/>
      <c r="AR16" s="26"/>
      <c r="AT16" s="55" t="s">
        <v>49</v>
      </c>
    </row>
    <row r="17" spans="1:46" ht="14.45" customHeight="1" x14ac:dyDescent="0.15">
      <c r="A17" s="25"/>
      <c r="C17" s="593" t="s">
        <v>551</v>
      </c>
      <c r="D17" s="593"/>
      <c r="E17" s="593"/>
      <c r="F17" s="593"/>
      <c r="G17" s="2" t="s">
        <v>547</v>
      </c>
      <c r="H17" s="583"/>
      <c r="I17" s="583"/>
      <c r="J17" s="583"/>
      <c r="K17" s="583"/>
      <c r="L17" s="583"/>
      <c r="M17" s="583"/>
      <c r="N17" s="583"/>
      <c r="O17" s="583"/>
      <c r="P17" s="583"/>
      <c r="Q17" s="583"/>
      <c r="R17" s="583"/>
      <c r="S17" s="583"/>
      <c r="T17" s="583"/>
      <c r="U17" s="583"/>
      <c r="V17" s="583"/>
      <c r="W17" s="583"/>
      <c r="X17" s="583"/>
      <c r="Y17" s="583"/>
      <c r="AR17" s="26"/>
    </row>
    <row r="18" spans="1:46" ht="14.45" customHeight="1" x14ac:dyDescent="0.15">
      <c r="A18" s="25"/>
      <c r="C18" s="582" t="s">
        <v>9</v>
      </c>
      <c r="D18" s="582"/>
      <c r="E18" s="582"/>
      <c r="F18" s="582"/>
      <c r="G18" s="2" t="s">
        <v>552</v>
      </c>
      <c r="H18" s="597"/>
      <c r="I18" s="597"/>
      <c r="J18" s="597"/>
      <c r="K18" s="597"/>
      <c r="L18" s="597"/>
      <c r="M18" s="597"/>
      <c r="N18" s="597"/>
      <c r="O18" s="597"/>
      <c r="P18" s="597"/>
      <c r="Q18" s="597"/>
      <c r="R18" s="597"/>
      <c r="S18" s="597"/>
      <c r="T18" s="597"/>
      <c r="U18" s="597"/>
      <c r="V18" s="597"/>
      <c r="W18" s="597"/>
      <c r="X18" s="597"/>
      <c r="Y18" s="597"/>
      <c r="AA18" s="582" t="s">
        <v>72</v>
      </c>
      <c r="AB18" s="582"/>
      <c r="AC18" s="582"/>
      <c r="AD18" s="582"/>
      <c r="AE18" s="2" t="s">
        <v>552</v>
      </c>
      <c r="AF18" s="598"/>
      <c r="AG18" s="598"/>
      <c r="AH18" s="598"/>
      <c r="AI18" s="598"/>
      <c r="AJ18" s="598"/>
      <c r="AK18" s="598"/>
      <c r="AL18" s="598"/>
      <c r="AM18" s="598"/>
      <c r="AN18" s="598"/>
      <c r="AO18" s="598"/>
      <c r="AP18" s="598"/>
      <c r="AQ18" s="598"/>
      <c r="AR18" s="26"/>
    </row>
    <row r="19" spans="1:46" ht="14.45" customHeight="1" x14ac:dyDescent="0.15">
      <c r="A19" s="25"/>
      <c r="C19" s="582" t="s">
        <v>73</v>
      </c>
      <c r="D19" s="582"/>
      <c r="E19" s="582"/>
      <c r="F19" s="582"/>
      <c r="G19" s="2" t="s">
        <v>553</v>
      </c>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26"/>
    </row>
    <row r="20" spans="1:46" ht="14.45" customHeight="1" x14ac:dyDescent="0.15">
      <c r="A20" s="25"/>
      <c r="B20" s="9" t="s">
        <v>138</v>
      </c>
      <c r="C20" s="5"/>
      <c r="AR20" s="26"/>
    </row>
    <row r="21" spans="1:46" ht="14.45" customHeight="1" x14ac:dyDescent="0.15">
      <c r="A21" s="25"/>
      <c r="C21" s="593" t="s">
        <v>554</v>
      </c>
      <c r="D21" s="593"/>
      <c r="E21" s="593"/>
      <c r="F21" s="593"/>
      <c r="G21" s="2" t="s">
        <v>553</v>
      </c>
      <c r="H21" s="583"/>
      <c r="I21" s="583"/>
      <c r="J21" s="583"/>
      <c r="K21" s="583"/>
      <c r="L21" s="583"/>
      <c r="M21" s="583"/>
      <c r="N21" s="583"/>
      <c r="O21" s="583"/>
      <c r="P21" s="583"/>
      <c r="Q21" s="583"/>
      <c r="R21" s="583"/>
      <c r="S21" s="583"/>
      <c r="T21" s="583"/>
      <c r="U21" s="583"/>
      <c r="V21" s="583"/>
      <c r="W21" s="583"/>
      <c r="X21" s="583"/>
      <c r="Y21" s="583"/>
      <c r="AR21" s="26"/>
    </row>
    <row r="22" spans="1:46" ht="14.45" customHeight="1" x14ac:dyDescent="0.15">
      <c r="A22" s="25"/>
      <c r="C22" s="582" t="s">
        <v>9</v>
      </c>
      <c r="D22" s="582"/>
      <c r="E22" s="582"/>
      <c r="F22" s="582"/>
      <c r="G22" s="2" t="s">
        <v>552</v>
      </c>
      <c r="H22" s="597"/>
      <c r="I22" s="597"/>
      <c r="J22" s="597"/>
      <c r="K22" s="597"/>
      <c r="L22" s="597"/>
      <c r="M22" s="597"/>
      <c r="N22" s="597"/>
      <c r="O22" s="597"/>
      <c r="P22" s="597"/>
      <c r="Q22" s="597"/>
      <c r="R22" s="597"/>
      <c r="S22" s="597"/>
      <c r="T22" s="597"/>
      <c r="U22" s="597"/>
      <c r="V22" s="597"/>
      <c r="W22" s="597"/>
      <c r="X22" s="597"/>
      <c r="Y22" s="597"/>
      <c r="AA22" s="582" t="s">
        <v>72</v>
      </c>
      <c r="AB22" s="582"/>
      <c r="AC22" s="582"/>
      <c r="AD22" s="582"/>
      <c r="AE22" s="2" t="s">
        <v>552</v>
      </c>
      <c r="AF22" s="598"/>
      <c r="AG22" s="598"/>
      <c r="AH22" s="598"/>
      <c r="AI22" s="598"/>
      <c r="AJ22" s="598"/>
      <c r="AK22" s="598"/>
      <c r="AL22" s="598"/>
      <c r="AM22" s="598"/>
      <c r="AN22" s="598"/>
      <c r="AO22" s="598"/>
      <c r="AP22" s="598"/>
      <c r="AQ22" s="598"/>
      <c r="AR22" s="26"/>
    </row>
    <row r="23" spans="1:46" ht="14.45" customHeight="1" x14ac:dyDescent="0.15">
      <c r="A23" s="25"/>
      <c r="C23" s="582" t="s">
        <v>73</v>
      </c>
      <c r="D23" s="582"/>
      <c r="E23" s="582"/>
      <c r="F23" s="582"/>
      <c r="G23" s="2" t="s">
        <v>553</v>
      </c>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26"/>
    </row>
    <row r="24" spans="1:46" ht="14.45" customHeight="1" x14ac:dyDescent="0.15">
      <c r="A24" s="25"/>
      <c r="C24" s="582" t="s">
        <v>78</v>
      </c>
      <c r="D24" s="582"/>
      <c r="E24" s="582"/>
      <c r="F24" s="582"/>
      <c r="G24" s="2" t="s">
        <v>553</v>
      </c>
      <c r="H24" s="1" t="s">
        <v>555</v>
      </c>
      <c r="I24" s="602"/>
      <c r="J24" s="602"/>
      <c r="K24" s="2" t="s">
        <v>556</v>
      </c>
      <c r="L24" s="602"/>
      <c r="M24" s="602"/>
      <c r="N24" s="602"/>
      <c r="AR24" s="26"/>
    </row>
    <row r="25" spans="1:46" ht="14.45" customHeight="1" x14ac:dyDescent="0.15">
      <c r="A25" s="25"/>
      <c r="D25" s="17"/>
      <c r="E25" s="17"/>
      <c r="F25" s="17"/>
      <c r="G25" s="17"/>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26"/>
    </row>
    <row r="26" spans="1:46" ht="14.45" customHeight="1" x14ac:dyDescent="0.15">
      <c r="A26" s="25"/>
      <c r="C26" s="582" t="s">
        <v>10</v>
      </c>
      <c r="D26" s="582"/>
      <c r="E26" s="582"/>
      <c r="F26" s="582"/>
      <c r="G26" s="2" t="s">
        <v>557</v>
      </c>
      <c r="H26" s="597"/>
      <c r="I26" s="597"/>
      <c r="J26" s="597"/>
      <c r="K26" s="597"/>
      <c r="L26" s="597"/>
      <c r="M26" s="597"/>
      <c r="N26" s="18"/>
      <c r="O26" s="599" t="s">
        <v>558</v>
      </c>
      <c r="P26" s="599"/>
      <c r="Q26" s="599"/>
      <c r="R26" s="599"/>
      <c r="S26" s="2" t="s">
        <v>222</v>
      </c>
      <c r="T26" s="597"/>
      <c r="U26" s="597"/>
      <c r="V26" s="597"/>
      <c r="W26" s="597"/>
      <c r="X26" s="597"/>
      <c r="Y26" s="597"/>
      <c r="Z26" s="18"/>
      <c r="AA26" s="599" t="s">
        <v>560</v>
      </c>
      <c r="AB26" s="599"/>
      <c r="AC26" s="599"/>
      <c r="AD26" s="599"/>
      <c r="AE26" s="2" t="s">
        <v>557</v>
      </c>
      <c r="AF26" s="600"/>
      <c r="AG26" s="601"/>
      <c r="AH26" s="601"/>
      <c r="AI26" s="601"/>
      <c r="AJ26" s="601"/>
      <c r="AK26" s="601"/>
      <c r="AL26" s="601"/>
      <c r="AM26" s="601"/>
      <c r="AN26" s="601"/>
      <c r="AO26" s="601"/>
      <c r="AP26" s="601"/>
      <c r="AQ26" s="601"/>
      <c r="AR26" s="26"/>
    </row>
    <row r="27" spans="1:46" s="434" customFormat="1" ht="14.45" customHeight="1" x14ac:dyDescent="0.15">
      <c r="A27" s="433"/>
      <c r="B27" s="437" t="s">
        <v>127</v>
      </c>
      <c r="C27" s="442"/>
      <c r="H27" s="435"/>
      <c r="I27" s="436"/>
      <c r="J27" s="436"/>
      <c r="K27" s="436"/>
      <c r="L27" s="436"/>
      <c r="M27" s="436"/>
      <c r="N27" s="436"/>
      <c r="O27" s="436"/>
      <c r="P27" s="436"/>
      <c r="Q27" s="436"/>
      <c r="R27" s="436"/>
      <c r="S27" s="437" t="s">
        <v>159</v>
      </c>
      <c r="Y27" s="436"/>
      <c r="Z27" s="436"/>
      <c r="AA27" s="436"/>
      <c r="AB27" s="436"/>
      <c r="AC27" s="436"/>
      <c r="AD27" s="436"/>
      <c r="AE27" s="436"/>
      <c r="AF27" s="436"/>
      <c r="AG27" s="436"/>
      <c r="AH27" s="436"/>
      <c r="AI27" s="436"/>
      <c r="AJ27" s="436"/>
      <c r="AK27" s="438"/>
      <c r="AL27" s="438"/>
      <c r="AM27" s="438"/>
      <c r="AN27" s="438"/>
      <c r="AO27" s="438"/>
      <c r="AP27" s="438"/>
      <c r="AQ27" s="438"/>
      <c r="AR27" s="439"/>
      <c r="AS27" s="440"/>
      <c r="AT27" s="441"/>
    </row>
    <row r="28" spans="1:46" ht="14.45" customHeight="1" x14ac:dyDescent="0.15">
      <c r="A28" s="25"/>
      <c r="C28" s="605"/>
      <c r="D28" s="605"/>
      <c r="E28" s="605"/>
      <c r="F28" s="605"/>
      <c r="G28" s="1" t="s">
        <v>2</v>
      </c>
      <c r="H28" s="3"/>
      <c r="I28" s="4"/>
      <c r="J28" s="4"/>
      <c r="K28" s="4"/>
      <c r="L28" s="4"/>
      <c r="M28" s="4"/>
      <c r="N28" s="4"/>
      <c r="O28" s="4"/>
      <c r="P28" s="4"/>
      <c r="Q28" s="4"/>
      <c r="R28" s="4"/>
      <c r="T28" s="583"/>
      <c r="U28" s="583"/>
      <c r="V28" s="583"/>
      <c r="W28" s="583"/>
      <c r="X28" s="583"/>
      <c r="Y28" s="4"/>
      <c r="Z28" s="4"/>
      <c r="AA28" s="4"/>
      <c r="AB28" s="4"/>
      <c r="AC28" s="4"/>
      <c r="AD28" s="4"/>
      <c r="AE28" s="4"/>
      <c r="AF28" s="4"/>
      <c r="AG28" s="4"/>
      <c r="AH28" s="4"/>
      <c r="AI28" s="4"/>
      <c r="AJ28" s="4"/>
      <c r="AK28" s="53"/>
      <c r="AL28" s="53"/>
      <c r="AM28" s="53"/>
      <c r="AN28" s="53"/>
      <c r="AO28" s="53"/>
      <c r="AP28" s="53"/>
      <c r="AQ28" s="53"/>
      <c r="AR28" s="26"/>
    </row>
    <row r="29" spans="1:46" ht="14.45" customHeight="1" x14ac:dyDescent="0.15">
      <c r="A29" s="25"/>
      <c r="B29" s="9" t="s">
        <v>128</v>
      </c>
      <c r="C29" s="5"/>
      <c r="H29" s="3"/>
      <c r="I29" s="3"/>
      <c r="J29" s="4"/>
      <c r="K29" s="4"/>
      <c r="L29" s="4"/>
      <c r="M29" s="4"/>
      <c r="O29" s="17"/>
      <c r="P29" s="17"/>
      <c r="Q29" s="4"/>
      <c r="R29" s="4"/>
      <c r="S29" s="5" t="s">
        <v>160</v>
      </c>
      <c r="V29" s="5"/>
      <c r="AO29" s="53"/>
      <c r="AP29" s="53"/>
      <c r="AQ29" s="53"/>
      <c r="AR29" s="26"/>
    </row>
    <row r="30" spans="1:46" ht="14.45" customHeight="1" x14ac:dyDescent="0.15">
      <c r="A30" s="25"/>
      <c r="C30" s="606"/>
      <c r="D30" s="606"/>
      <c r="E30" s="606"/>
      <c r="F30" s="606"/>
      <c r="G30" s="1" t="s">
        <v>11</v>
      </c>
      <c r="H30" s="3"/>
      <c r="I30" s="3"/>
      <c r="J30" s="4"/>
      <c r="K30" s="4"/>
      <c r="L30" s="4"/>
      <c r="M30" s="4"/>
      <c r="O30" s="17"/>
      <c r="P30" s="17"/>
      <c r="Q30" s="4"/>
      <c r="R30" s="4"/>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26"/>
    </row>
    <row r="31" spans="1:46" ht="14.45" customHeight="1" x14ac:dyDescent="0.15">
      <c r="A31" s="25"/>
      <c r="B31" s="9" t="s">
        <v>129</v>
      </c>
      <c r="C31" s="5"/>
      <c r="H31" s="3"/>
      <c r="I31" s="3"/>
      <c r="J31" s="4"/>
      <c r="K31" s="4"/>
      <c r="L31" s="4"/>
      <c r="M31" s="4"/>
      <c r="O31" s="17"/>
      <c r="P31" s="17"/>
      <c r="Q31" s="4"/>
      <c r="R31" s="4"/>
      <c r="S31" s="9" t="s">
        <v>161</v>
      </c>
      <c r="T31" s="5"/>
      <c r="U31" s="4"/>
      <c r="V31" s="4"/>
      <c r="W31" s="4"/>
      <c r="AB31" s="5"/>
      <c r="AC31" s="5"/>
      <c r="AD31" s="5"/>
      <c r="AE31" s="9"/>
      <c r="AF31" s="20"/>
      <c r="AH31" s="2"/>
      <c r="AK31" s="53"/>
      <c r="AL31" s="53"/>
      <c r="AM31" s="53"/>
      <c r="AN31" s="53"/>
      <c r="AO31" s="53"/>
      <c r="AP31" s="53"/>
      <c r="AQ31" s="53"/>
      <c r="AR31" s="26"/>
    </row>
    <row r="32" spans="1:46" ht="14.45" customHeight="1" x14ac:dyDescent="0.15">
      <c r="A32" s="25"/>
      <c r="C32" s="606"/>
      <c r="D32" s="606"/>
      <c r="E32" s="606"/>
      <c r="F32" s="606"/>
      <c r="G32" s="1" t="s">
        <v>12</v>
      </c>
      <c r="J32" s="4"/>
      <c r="K32" s="4"/>
      <c r="L32" s="4"/>
      <c r="M32" s="4"/>
      <c r="O32" s="17"/>
      <c r="P32" s="17"/>
      <c r="Q32" s="4"/>
      <c r="R32" s="4"/>
      <c r="S32" s="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26"/>
    </row>
    <row r="33" spans="1:48" ht="14.45" customHeight="1" x14ac:dyDescent="0.15">
      <c r="A33" s="25"/>
      <c r="B33" s="5" t="s">
        <v>910</v>
      </c>
      <c r="C33" s="5"/>
      <c r="D33" s="5"/>
      <c r="H33" s="17"/>
      <c r="I33" s="3"/>
      <c r="J33" s="17"/>
      <c r="K33" s="17"/>
      <c r="L33" s="17"/>
      <c r="M33" s="17"/>
      <c r="N33" s="17"/>
      <c r="O33" s="17"/>
      <c r="P33" s="17"/>
      <c r="Q33" s="4"/>
      <c r="R33" s="4"/>
      <c r="S33" s="9" t="s">
        <v>162</v>
      </c>
      <c r="AF33" s="20"/>
      <c r="AH33" s="2"/>
      <c r="AK33" s="53"/>
      <c r="AL33" s="53"/>
      <c r="AM33" s="53"/>
      <c r="AN33" s="53"/>
      <c r="AO33" s="53"/>
      <c r="AP33" s="53"/>
      <c r="AQ33" s="53"/>
      <c r="AR33" s="26"/>
      <c r="AS33" s="57" t="s">
        <v>562</v>
      </c>
      <c r="AT33" s="54" t="s">
        <v>563</v>
      </c>
    </row>
    <row r="34" spans="1:48" ht="14.45" customHeight="1" x14ac:dyDescent="0.15">
      <c r="A34" s="25"/>
      <c r="B34" s="1"/>
      <c r="C34" s="603"/>
      <c r="D34" s="603"/>
      <c r="E34" s="603"/>
      <c r="F34" s="603"/>
      <c r="G34" s="603"/>
      <c r="H34" s="20"/>
      <c r="I34" s="17"/>
      <c r="J34" s="17"/>
      <c r="K34" s="17"/>
      <c r="L34" s="17"/>
      <c r="M34" s="17"/>
      <c r="N34" s="17"/>
      <c r="O34" s="17"/>
      <c r="P34" s="17"/>
      <c r="Q34" s="4"/>
      <c r="R34" s="4"/>
      <c r="T34" s="83"/>
      <c r="U34" s="3" t="s">
        <v>45</v>
      </c>
      <c r="AC34" s="83"/>
      <c r="AD34" s="3" t="s">
        <v>47</v>
      </c>
      <c r="AF34" s="20"/>
      <c r="AH34" s="2"/>
      <c r="AK34" s="53"/>
      <c r="AL34" s="53"/>
      <c r="AM34" s="53"/>
      <c r="AN34" s="53"/>
      <c r="AO34" s="53"/>
      <c r="AP34" s="53"/>
      <c r="AQ34" s="53"/>
      <c r="AR34" s="26"/>
      <c r="AT34" s="55" t="s">
        <v>932</v>
      </c>
    </row>
    <row r="35" spans="1:48" ht="14.45" customHeight="1" x14ac:dyDescent="0.15">
      <c r="A35" s="25"/>
      <c r="B35" s="1"/>
      <c r="D35" s="1" t="s">
        <v>1074</v>
      </c>
      <c r="I35" s="20"/>
      <c r="K35" s="2"/>
      <c r="L35" s="3"/>
      <c r="O35" s="17"/>
      <c r="P35" s="17"/>
      <c r="Q35" s="4"/>
      <c r="R35" s="4"/>
      <c r="T35" s="83"/>
      <c r="U35" s="3" t="s">
        <v>46</v>
      </c>
      <c r="AC35" s="83"/>
      <c r="AD35" s="3" t="s">
        <v>48</v>
      </c>
      <c r="AF35" s="20"/>
      <c r="AH35" s="2"/>
      <c r="AK35" s="53"/>
      <c r="AL35" s="53"/>
      <c r="AM35" s="53"/>
      <c r="AN35" s="53"/>
      <c r="AO35" s="53"/>
      <c r="AP35" s="53"/>
      <c r="AQ35" s="53"/>
      <c r="AR35" s="26"/>
      <c r="AS35" s="57"/>
      <c r="AT35" s="54"/>
    </row>
    <row r="36" spans="1:48" ht="6" customHeight="1" x14ac:dyDescent="0.15">
      <c r="A36" s="25"/>
      <c r="B36" s="1"/>
      <c r="D36" s="434"/>
      <c r="H36" s="20"/>
      <c r="I36" s="20"/>
      <c r="K36" s="2"/>
      <c r="L36" s="3"/>
      <c r="O36" s="17"/>
      <c r="P36" s="17"/>
      <c r="Q36" s="4"/>
      <c r="R36" s="4"/>
      <c r="T36" s="183"/>
      <c r="U36" s="3"/>
      <c r="AC36" s="183"/>
      <c r="AD36" s="3"/>
      <c r="AF36" s="20"/>
      <c r="AM36" s="53"/>
      <c r="AN36" s="53"/>
      <c r="AO36" s="53"/>
      <c r="AP36" s="53"/>
      <c r="AQ36" s="53"/>
      <c r="AR36" s="26"/>
      <c r="AS36" s="57"/>
      <c r="AT36" s="299"/>
      <c r="AU36" s="300"/>
    </row>
    <row r="37" spans="1:48" s="14" customFormat="1" ht="18" customHeight="1" x14ac:dyDescent="0.15">
      <c r="A37" s="317"/>
      <c r="B37" s="319" t="s">
        <v>636</v>
      </c>
      <c r="C37" s="607" t="s">
        <v>1109</v>
      </c>
      <c r="D37" s="608"/>
      <c r="E37" s="608"/>
      <c r="F37" s="608"/>
      <c r="G37" s="608"/>
      <c r="H37" s="608"/>
      <c r="I37" s="608"/>
      <c r="J37" s="608"/>
      <c r="K37" s="608"/>
      <c r="L37" s="608"/>
      <c r="M37" s="455" t="s">
        <v>1110</v>
      </c>
      <c r="N37" s="456"/>
      <c r="O37" s="457"/>
      <c r="P37" s="524"/>
      <c r="Q37" s="85" t="s">
        <v>1111</v>
      </c>
      <c r="R37" s="456"/>
      <c r="S37" s="456"/>
      <c r="T37" s="459"/>
      <c r="U37" s="322"/>
      <c r="V37" s="524"/>
      <c r="W37" s="94" t="s">
        <v>1112</v>
      </c>
      <c r="X37" s="1"/>
      <c r="Y37" s="460"/>
      <c r="Z37" s="461"/>
      <c r="AA37" s="461"/>
      <c r="AB37" s="611" t="s">
        <v>1113</v>
      </c>
      <c r="AC37" s="611"/>
      <c r="AD37" s="611"/>
      <c r="AE37" s="611"/>
      <c r="AF37" s="611"/>
      <c r="AG37" s="611"/>
      <c r="AH37" s="611"/>
      <c r="AI37" s="611"/>
      <c r="AJ37" s="611"/>
      <c r="AK37" s="611"/>
      <c r="AL37" s="611"/>
      <c r="AM37" s="611"/>
      <c r="AN37" s="611"/>
      <c r="AO37" s="611"/>
      <c r="AP37" s="611"/>
      <c r="AQ37" s="611"/>
      <c r="AR37" s="612"/>
      <c r="AS37" s="93"/>
      <c r="AT37" s="28" t="s">
        <v>902</v>
      </c>
      <c r="AU37" s="28"/>
      <c r="AV37" s="28"/>
    </row>
    <row r="38" spans="1:48" s="33" customFormat="1" ht="14.45" customHeight="1" x14ac:dyDescent="0.15">
      <c r="A38" s="317"/>
      <c r="B38" s="182" t="s">
        <v>949</v>
      </c>
      <c r="D38" s="182"/>
      <c r="F38" s="182"/>
      <c r="G38" s="182"/>
      <c r="H38" s="182"/>
      <c r="I38" s="247"/>
      <c r="J38" s="247"/>
      <c r="K38" s="247"/>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318"/>
      <c r="AS38" s="28"/>
      <c r="AT38" s="28"/>
      <c r="AU38" s="28"/>
    </row>
    <row r="39" spans="1:48" s="33" customFormat="1" ht="14.45" customHeight="1" x14ac:dyDescent="0.15">
      <c r="A39" s="317"/>
      <c r="B39" s="182" t="s">
        <v>950</v>
      </c>
      <c r="D39" s="182"/>
      <c r="F39" s="182"/>
      <c r="G39" s="182"/>
      <c r="H39" s="182"/>
      <c r="I39" s="247"/>
      <c r="J39" s="247"/>
      <c r="K39" s="24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318"/>
      <c r="AS39" s="28"/>
      <c r="AT39" s="28"/>
      <c r="AU39" s="28"/>
    </row>
    <row r="40" spans="1:48" s="33" customFormat="1" ht="14.45" customHeight="1" x14ac:dyDescent="0.15">
      <c r="A40" s="317"/>
      <c r="B40" s="182" t="s">
        <v>952</v>
      </c>
      <c r="D40" s="182"/>
      <c r="F40" s="182"/>
      <c r="G40" s="182"/>
      <c r="H40" s="182"/>
      <c r="I40" s="247"/>
      <c r="J40" s="247"/>
      <c r="K40" s="247"/>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318"/>
      <c r="AS40" s="28"/>
      <c r="AT40" s="28"/>
      <c r="AU40" s="28"/>
    </row>
    <row r="41" spans="1:48" s="302" customFormat="1" ht="14.45" customHeight="1" x14ac:dyDescent="0.15">
      <c r="A41" s="329"/>
      <c r="B41" s="609" t="s">
        <v>1004</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318"/>
      <c r="AS41" s="55"/>
      <c r="AT41" s="55"/>
      <c r="AU41" s="55"/>
    </row>
    <row r="42" spans="1:48" s="302" customFormat="1" ht="14.45" customHeight="1" x14ac:dyDescent="0.15">
      <c r="A42" s="330"/>
      <c r="B42" s="182"/>
      <c r="C42" s="182" t="s">
        <v>953</v>
      </c>
      <c r="D42" s="347"/>
      <c r="E42" s="85"/>
      <c r="F42" s="182"/>
      <c r="G42" s="182"/>
      <c r="H42" s="182"/>
      <c r="I42" s="247"/>
      <c r="J42" s="247"/>
      <c r="K42" s="247"/>
      <c r="L42" s="120"/>
      <c r="M42" s="120"/>
      <c r="N42" s="120"/>
      <c r="O42" s="120"/>
      <c r="P42" s="120"/>
      <c r="Q42" s="120"/>
      <c r="R42" s="120"/>
      <c r="S42" s="120"/>
      <c r="T42" s="120"/>
      <c r="U42" s="120"/>
      <c r="V42" s="120"/>
      <c r="W42" s="120"/>
      <c r="X42" s="120"/>
      <c r="Y42" s="120"/>
      <c r="Z42" s="120"/>
      <c r="AA42" s="120"/>
      <c r="AB42" s="120"/>
      <c r="AC42" s="120"/>
      <c r="AD42" s="120"/>
      <c r="AE42" s="274"/>
      <c r="AF42" s="274"/>
      <c r="AG42" s="274"/>
      <c r="AH42" s="274"/>
      <c r="AI42" s="274"/>
      <c r="AJ42" s="274"/>
      <c r="AK42" s="274"/>
      <c r="AL42" s="274"/>
      <c r="AM42" s="274"/>
      <c r="AN42" s="274"/>
      <c r="AO42" s="274"/>
      <c r="AP42" s="274"/>
      <c r="AQ42" s="274"/>
      <c r="AR42" s="275"/>
    </row>
    <row r="43" spans="1:48" s="302" customFormat="1" ht="14.45" customHeight="1" x14ac:dyDescent="0.15">
      <c r="A43" s="330"/>
      <c r="B43" s="85"/>
      <c r="C43" s="85" t="s">
        <v>954</v>
      </c>
      <c r="D43" s="85"/>
      <c r="E43" s="85"/>
      <c r="F43" s="85"/>
      <c r="G43" s="85"/>
      <c r="H43" s="85"/>
      <c r="I43" s="85"/>
      <c r="J43" s="85"/>
      <c r="K43" s="85"/>
      <c r="L43" s="85"/>
      <c r="M43" s="85"/>
      <c r="N43" s="85"/>
      <c r="O43" s="85"/>
      <c r="P43" s="85"/>
      <c r="Q43" s="85"/>
      <c r="R43" s="85"/>
      <c r="S43" s="85"/>
      <c r="T43" s="85"/>
      <c r="U43" s="85"/>
      <c r="V43" s="85"/>
      <c r="W43" s="85"/>
      <c r="X43" s="85"/>
      <c r="Y43" s="85"/>
      <c r="Z43" s="334"/>
      <c r="AA43" s="334"/>
      <c r="AB43" s="85"/>
      <c r="AC43" s="85"/>
      <c r="AD43" s="85"/>
      <c r="AE43" s="33"/>
      <c r="AF43" s="33"/>
      <c r="AG43" s="331"/>
      <c r="AH43" s="331"/>
      <c r="AI43" s="33"/>
      <c r="AJ43" s="33"/>
      <c r="AK43" s="33"/>
      <c r="AL43" s="33"/>
      <c r="AM43" s="33"/>
      <c r="AN43" s="331"/>
      <c r="AO43" s="331"/>
      <c r="AP43" s="33"/>
      <c r="AQ43" s="33"/>
      <c r="AR43" s="275"/>
    </row>
    <row r="44" spans="1:48" s="302" customFormat="1" ht="14.45" customHeight="1" x14ac:dyDescent="0.15">
      <c r="A44" s="330"/>
      <c r="B44" s="182"/>
      <c r="C44" s="85"/>
      <c r="D44" s="85" t="s">
        <v>955</v>
      </c>
      <c r="E44" s="85"/>
      <c r="F44" s="85"/>
      <c r="G44" s="85"/>
      <c r="H44" s="85"/>
      <c r="I44" s="85"/>
      <c r="J44" s="85"/>
      <c r="K44" s="85"/>
      <c r="L44" s="85"/>
      <c r="M44" s="85"/>
      <c r="N44" s="85"/>
      <c r="O44" s="85"/>
      <c r="P44" s="85"/>
      <c r="Q44" s="85"/>
      <c r="R44" s="85"/>
      <c r="S44" s="85"/>
      <c r="T44" s="85"/>
      <c r="U44" s="85"/>
      <c r="V44" s="85"/>
      <c r="W44" s="85"/>
      <c r="X44" s="85"/>
      <c r="Y44" s="335"/>
      <c r="Z44" s="336"/>
      <c r="AA44" s="336"/>
      <c r="AB44" s="85"/>
      <c r="AC44" s="85"/>
      <c r="AD44" s="85"/>
      <c r="AE44" s="33"/>
      <c r="AF44" s="332"/>
      <c r="AG44" s="333"/>
      <c r="AH44" s="333"/>
      <c r="AI44" s="33"/>
      <c r="AJ44" s="33"/>
      <c r="AK44" s="33"/>
      <c r="AL44" s="33"/>
      <c r="AM44" s="332"/>
      <c r="AN44" s="333"/>
      <c r="AO44" s="333"/>
      <c r="AP44" s="33"/>
      <c r="AQ44" s="33"/>
      <c r="AR44" s="275"/>
    </row>
    <row r="45" spans="1:48" s="302" customFormat="1" ht="14.45" customHeight="1" x14ac:dyDescent="0.15">
      <c r="A45" s="329"/>
      <c r="B45" s="182" t="s">
        <v>1015</v>
      </c>
      <c r="C45" s="33"/>
      <c r="E45" s="33"/>
      <c r="F45" s="182"/>
      <c r="G45" s="182"/>
      <c r="H45" s="182"/>
      <c r="I45" s="247"/>
      <c r="J45" s="247"/>
      <c r="K45" s="247"/>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318"/>
      <c r="AS45" s="55"/>
      <c r="AT45" s="55"/>
      <c r="AU45" s="55"/>
    </row>
    <row r="46" spans="1:48" ht="14.45" customHeight="1" x14ac:dyDescent="0.15">
      <c r="A46" s="321"/>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11"/>
      <c r="AQ46" s="11"/>
      <c r="AR46" s="32"/>
      <c r="AU46" s="22"/>
    </row>
    <row r="47" spans="1:48" s="188" customFormat="1" ht="14.45" customHeight="1" x14ac:dyDescent="0.15">
      <c r="A47" s="396" t="s">
        <v>124</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8"/>
      <c r="AS47" s="58"/>
      <c r="AT47" s="55"/>
      <c r="AU47" s="22"/>
    </row>
    <row r="48" spans="1:48" ht="14.45" customHeight="1" x14ac:dyDescent="0.15">
      <c r="A48" s="25"/>
      <c r="B48" s="9" t="s">
        <v>136</v>
      </c>
      <c r="C48" s="5"/>
      <c r="AR48" s="26"/>
    </row>
    <row r="49" spans="1:48" ht="14.45" customHeight="1" x14ac:dyDescent="0.15">
      <c r="A49" s="25"/>
      <c r="B49" s="9"/>
      <c r="C49" s="582" t="s">
        <v>7</v>
      </c>
      <c r="D49" s="582"/>
      <c r="E49" s="582"/>
      <c r="F49" s="582"/>
      <c r="G49" s="2" t="s">
        <v>547</v>
      </c>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26"/>
    </row>
    <row r="50" spans="1:48" ht="14.45" customHeight="1" x14ac:dyDescent="0.15">
      <c r="A50" s="25"/>
      <c r="C50" s="604" t="s">
        <v>6</v>
      </c>
      <c r="D50" s="604"/>
      <c r="E50" s="604"/>
      <c r="F50" s="604"/>
      <c r="G50" s="2" t="s">
        <v>547</v>
      </c>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26"/>
    </row>
    <row r="51" spans="1:48" s="11" customFormat="1" ht="14.45" customHeight="1" x14ac:dyDescent="0.15">
      <c r="A51" s="25"/>
      <c r="B51" s="3"/>
      <c r="C51" s="638" t="s">
        <v>76</v>
      </c>
      <c r="D51" s="638"/>
      <c r="E51" s="638"/>
      <c r="F51" s="638"/>
      <c r="G51" s="2" t="s">
        <v>547</v>
      </c>
      <c r="H51" s="2" t="s">
        <v>548</v>
      </c>
      <c r="I51" s="585"/>
      <c r="J51" s="585"/>
      <c r="K51" s="585"/>
      <c r="L51" s="585"/>
      <c r="M51" s="2" t="s">
        <v>549</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7" t="s">
        <v>550</v>
      </c>
      <c r="AT51" s="54" t="s">
        <v>164</v>
      </c>
    </row>
    <row r="52" spans="1:48" s="11" customFormat="1" ht="14.45" customHeight="1" x14ac:dyDescent="0.15">
      <c r="A52" s="25"/>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8"/>
      <c r="AT52" s="55" t="s">
        <v>142</v>
      </c>
    </row>
    <row r="53" spans="1:48" s="11" customFormat="1" ht="14.45" customHeight="1" x14ac:dyDescent="0.15">
      <c r="A53" s="25"/>
      <c r="B53" s="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32"/>
      <c r="AS53" s="58"/>
      <c r="AT53" s="55"/>
    </row>
    <row r="54" spans="1:48" ht="14.45" customHeight="1" x14ac:dyDescent="0.15">
      <c r="A54" s="25"/>
      <c r="B54" s="9" t="s">
        <v>130</v>
      </c>
      <c r="C54" s="5"/>
      <c r="H54" s="3"/>
      <c r="I54" s="4"/>
      <c r="J54" s="4"/>
      <c r="K54" s="4"/>
      <c r="L54" s="4"/>
      <c r="M54" s="4"/>
      <c r="N54" s="4"/>
      <c r="O54" s="4"/>
      <c r="P54" s="4"/>
      <c r="Q54" s="4"/>
      <c r="R54" s="4"/>
      <c r="S54" s="9" t="s">
        <v>564</v>
      </c>
      <c r="Y54" s="4"/>
      <c r="Z54" s="4"/>
      <c r="AA54" s="4"/>
      <c r="AB54" s="4"/>
      <c r="AC54" s="4"/>
      <c r="AD54" s="4"/>
      <c r="AE54" s="4"/>
      <c r="AF54" s="4"/>
      <c r="AG54" s="4"/>
      <c r="AH54" s="4"/>
      <c r="AI54" s="4"/>
      <c r="AJ54" s="4"/>
      <c r="AK54" s="53"/>
      <c r="AL54" s="53"/>
      <c r="AM54" s="53"/>
      <c r="AN54" s="53"/>
      <c r="AO54" s="53"/>
      <c r="AP54" s="53"/>
      <c r="AQ54" s="53"/>
      <c r="AR54" s="26"/>
    </row>
    <row r="55" spans="1:48" ht="14.45" customHeight="1" x14ac:dyDescent="0.15">
      <c r="A55" s="25"/>
      <c r="C55" s="605"/>
      <c r="D55" s="605"/>
      <c r="E55" s="605"/>
      <c r="F55" s="605"/>
      <c r="G55" s="1" t="s">
        <v>2</v>
      </c>
      <c r="H55" s="3"/>
      <c r="I55" s="4"/>
      <c r="J55" s="4"/>
      <c r="K55" s="4"/>
      <c r="L55" s="4"/>
      <c r="M55" s="4"/>
      <c r="N55" s="4"/>
      <c r="O55" s="4"/>
      <c r="P55" s="4"/>
      <c r="Q55" s="4"/>
      <c r="R55" s="4"/>
      <c r="T55" s="583"/>
      <c r="U55" s="583"/>
      <c r="V55" s="583"/>
      <c r="W55" s="583"/>
      <c r="X55" s="583"/>
      <c r="Y55" s="4"/>
      <c r="Z55" s="4"/>
      <c r="AA55" s="4"/>
      <c r="AB55" s="4"/>
      <c r="AC55" s="4"/>
      <c r="AD55" s="4"/>
      <c r="AE55" s="4"/>
      <c r="AF55" s="4"/>
      <c r="AG55" s="4"/>
      <c r="AH55" s="4"/>
      <c r="AI55" s="4"/>
      <c r="AJ55" s="4"/>
      <c r="AK55" s="53"/>
      <c r="AL55" s="53"/>
      <c r="AM55" s="53"/>
      <c r="AN55" s="53"/>
      <c r="AO55" s="53"/>
      <c r="AP55" s="53"/>
      <c r="AQ55" s="53"/>
      <c r="AR55" s="26"/>
    </row>
    <row r="56" spans="1:48" ht="14.45" customHeight="1" x14ac:dyDescent="0.15">
      <c r="A56" s="25"/>
      <c r="B56" s="9" t="s">
        <v>131</v>
      </c>
      <c r="C56" s="5"/>
      <c r="H56" s="3"/>
      <c r="I56" s="3"/>
      <c r="J56" s="4"/>
      <c r="K56" s="4"/>
      <c r="L56" s="4"/>
      <c r="M56" s="4"/>
      <c r="O56" s="17"/>
      <c r="P56" s="17"/>
      <c r="Q56" s="4"/>
      <c r="R56" s="4"/>
      <c r="S56" s="5" t="s">
        <v>565</v>
      </c>
      <c r="V56" s="5"/>
      <c r="AO56" s="53"/>
      <c r="AP56" s="53"/>
      <c r="AQ56" s="53"/>
      <c r="AR56" s="26"/>
    </row>
    <row r="57" spans="1:48" ht="14.45" customHeight="1" x14ac:dyDescent="0.15">
      <c r="A57" s="25"/>
      <c r="C57" s="606"/>
      <c r="D57" s="606"/>
      <c r="E57" s="606"/>
      <c r="F57" s="606"/>
      <c r="G57" s="1" t="s">
        <v>11</v>
      </c>
      <c r="H57" s="3"/>
      <c r="I57" s="3"/>
      <c r="J57" s="4"/>
      <c r="K57" s="4"/>
      <c r="L57" s="4"/>
      <c r="M57" s="4"/>
      <c r="O57" s="17"/>
      <c r="P57" s="17"/>
      <c r="Q57" s="4"/>
      <c r="R57" s="4"/>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26"/>
    </row>
    <row r="58" spans="1:48" ht="14.45" customHeight="1" x14ac:dyDescent="0.15">
      <c r="A58" s="25"/>
      <c r="B58" s="9" t="s">
        <v>132</v>
      </c>
      <c r="C58" s="5"/>
      <c r="H58" s="3"/>
      <c r="I58" s="3"/>
      <c r="J58" s="4"/>
      <c r="K58" s="4"/>
      <c r="L58" s="4"/>
      <c r="M58" s="4"/>
      <c r="O58" s="17"/>
      <c r="P58" s="17"/>
      <c r="Q58" s="4"/>
      <c r="R58" s="4"/>
      <c r="S58" s="9" t="s">
        <v>566</v>
      </c>
      <c r="T58" s="5"/>
      <c r="U58" s="4"/>
      <c r="V58" s="4"/>
      <c r="W58" s="4"/>
      <c r="AB58" s="5"/>
      <c r="AC58" s="5"/>
      <c r="AD58" s="5"/>
      <c r="AE58" s="9"/>
      <c r="AF58" s="20"/>
      <c r="AH58" s="2"/>
      <c r="AK58" s="53"/>
      <c r="AL58" s="53"/>
      <c r="AM58" s="53"/>
      <c r="AN58" s="53"/>
      <c r="AO58" s="53"/>
      <c r="AP58" s="53"/>
      <c r="AQ58" s="53"/>
      <c r="AR58" s="26"/>
    </row>
    <row r="59" spans="1:48" ht="14.45" customHeight="1" x14ac:dyDescent="0.15">
      <c r="A59" s="25"/>
      <c r="C59" s="606"/>
      <c r="D59" s="606"/>
      <c r="E59" s="606"/>
      <c r="F59" s="606"/>
      <c r="G59" s="1" t="s">
        <v>12</v>
      </c>
      <c r="H59" s="3"/>
      <c r="I59" s="3"/>
      <c r="J59" s="4"/>
      <c r="K59" s="4"/>
      <c r="L59" s="4"/>
      <c r="M59" s="4"/>
      <c r="O59" s="17"/>
      <c r="P59" s="17"/>
      <c r="Q59" s="4"/>
      <c r="R59" s="4"/>
      <c r="S59" s="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26"/>
    </row>
    <row r="60" spans="1:48" ht="14.45" customHeight="1" x14ac:dyDescent="0.15">
      <c r="A60" s="25"/>
      <c r="B60" s="73" t="s">
        <v>133</v>
      </c>
      <c r="C60" s="73"/>
      <c r="D60" s="73"/>
      <c r="E60" s="73"/>
      <c r="F60" s="73"/>
      <c r="G60" s="73"/>
      <c r="H60" s="11"/>
      <c r="I60" s="11"/>
      <c r="J60" s="11"/>
      <c r="O60" s="17"/>
      <c r="P60" s="17"/>
      <c r="Q60" s="4"/>
      <c r="R60" s="4"/>
      <c r="S60" s="9" t="s">
        <v>567</v>
      </c>
      <c r="AF60" s="20"/>
      <c r="AH60" s="2"/>
      <c r="AK60" s="53"/>
      <c r="AL60" s="53"/>
      <c r="AM60" s="53"/>
      <c r="AN60" s="53"/>
      <c r="AO60" s="53"/>
      <c r="AP60" s="53"/>
      <c r="AQ60" s="53"/>
      <c r="AR60" s="26"/>
      <c r="AS60" s="57" t="s">
        <v>562</v>
      </c>
      <c r="AT60" s="54" t="s">
        <v>568</v>
      </c>
    </row>
    <row r="61" spans="1:48" ht="14.45" customHeight="1" x14ac:dyDescent="0.15">
      <c r="A61" s="25"/>
      <c r="B61" s="11"/>
      <c r="C61" s="83"/>
      <c r="D61" s="11" t="s">
        <v>18</v>
      </c>
      <c r="E61" s="23" t="s">
        <v>569</v>
      </c>
      <c r="F61" s="613"/>
      <c r="G61" s="613"/>
      <c r="H61" s="613"/>
      <c r="I61" s="613"/>
      <c r="J61" s="11" t="s">
        <v>570</v>
      </c>
      <c r="K61" s="2" t="s">
        <v>571</v>
      </c>
      <c r="L61" s="3"/>
      <c r="M61" s="83"/>
      <c r="N61" s="1" t="s">
        <v>13</v>
      </c>
      <c r="O61" s="17"/>
      <c r="P61" s="17"/>
      <c r="Q61" s="4"/>
      <c r="R61" s="4"/>
      <c r="T61" s="83"/>
      <c r="U61" s="3" t="s">
        <v>45</v>
      </c>
      <c r="AC61" s="83"/>
      <c r="AD61" s="3" t="s">
        <v>47</v>
      </c>
      <c r="AF61" s="20"/>
      <c r="AH61" s="2"/>
      <c r="AK61" s="53"/>
      <c r="AL61" s="53"/>
      <c r="AM61" s="53"/>
      <c r="AN61" s="53"/>
      <c r="AO61" s="53"/>
      <c r="AP61" s="53"/>
      <c r="AQ61" s="53"/>
      <c r="AR61" s="26"/>
      <c r="AT61" s="55" t="s">
        <v>572</v>
      </c>
    </row>
    <row r="62" spans="1:48" ht="14.45" customHeight="1" x14ac:dyDescent="0.15">
      <c r="A62" s="25"/>
      <c r="B62" s="4"/>
      <c r="C62" s="4"/>
      <c r="D62" s="4"/>
      <c r="E62" s="4"/>
      <c r="F62" s="4"/>
      <c r="G62" s="4"/>
      <c r="H62" s="4"/>
      <c r="I62" s="4"/>
      <c r="J62" s="4"/>
      <c r="K62" s="4"/>
      <c r="L62" s="4"/>
      <c r="M62" s="4"/>
      <c r="N62" s="4"/>
      <c r="O62" s="17"/>
      <c r="P62" s="17"/>
      <c r="Q62" s="4"/>
      <c r="R62" s="4"/>
      <c r="T62" s="83"/>
      <c r="U62" s="3" t="s">
        <v>46</v>
      </c>
      <c r="AC62" s="83"/>
      <c r="AD62" s="3" t="s">
        <v>48</v>
      </c>
      <c r="AF62" s="20"/>
      <c r="AH62" s="2"/>
      <c r="AK62" s="53"/>
      <c r="AL62" s="53"/>
      <c r="AM62" s="53"/>
      <c r="AN62" s="53"/>
      <c r="AO62" s="53"/>
      <c r="AP62" s="53"/>
      <c r="AQ62" s="53"/>
      <c r="AR62" s="26"/>
      <c r="AS62" s="57"/>
      <c r="AT62" s="55" t="s">
        <v>933</v>
      </c>
    </row>
    <row r="63" spans="1:48" ht="1.5" hidden="1" customHeight="1" x14ac:dyDescent="0.15">
      <c r="A63" s="67"/>
      <c r="B63" s="205"/>
      <c r="C63" s="205"/>
      <c r="D63" s="205"/>
      <c r="E63" s="205"/>
      <c r="F63" s="205"/>
      <c r="G63" s="205"/>
      <c r="H63" s="205"/>
      <c r="I63" s="205"/>
      <c r="J63" s="205"/>
      <c r="K63" s="205"/>
      <c r="L63" s="205"/>
      <c r="M63" s="205"/>
      <c r="N63" s="205"/>
      <c r="O63" s="206"/>
      <c r="P63" s="206"/>
      <c r="Q63" s="205"/>
      <c r="R63" s="205"/>
      <c r="S63" s="185"/>
      <c r="T63" s="185"/>
      <c r="U63" s="76"/>
      <c r="V63" s="185"/>
      <c r="W63" s="185"/>
      <c r="X63" s="185"/>
      <c r="Y63" s="185"/>
      <c r="Z63" s="185"/>
      <c r="AA63" s="185"/>
      <c r="AB63" s="185"/>
      <c r="AC63" s="185"/>
      <c r="AD63" s="76"/>
      <c r="AE63" s="185"/>
      <c r="AF63" s="207"/>
      <c r="AG63" s="185"/>
      <c r="AH63" s="208"/>
      <c r="AI63" s="185"/>
      <c r="AJ63" s="185"/>
      <c r="AK63" s="209"/>
      <c r="AL63" s="209"/>
      <c r="AM63" s="209"/>
      <c r="AN63" s="209"/>
      <c r="AO63" s="209"/>
      <c r="AP63" s="209"/>
      <c r="AQ63" s="209"/>
      <c r="AR63" s="186"/>
      <c r="AS63" s="57"/>
      <c r="AT63" s="54"/>
    </row>
    <row r="64" spans="1:48" ht="13.5" customHeight="1" x14ac:dyDescent="0.15">
      <c r="A64" s="614" t="s">
        <v>573</v>
      </c>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6"/>
      <c r="AS64" s="57" t="s">
        <v>574</v>
      </c>
      <c r="AT64" s="54" t="s">
        <v>575</v>
      </c>
      <c r="AU64" s="22"/>
      <c r="AV64" s="22"/>
    </row>
    <row r="65" spans="1:48" s="11" customFormat="1" ht="15" customHeight="1" x14ac:dyDescent="0.15">
      <c r="A65" s="321"/>
      <c r="B65" s="84" t="s">
        <v>951</v>
      </c>
      <c r="C65" s="73"/>
      <c r="K65" s="11" t="s">
        <v>1060</v>
      </c>
      <c r="AR65" s="32"/>
      <c r="AS65" s="58"/>
      <c r="AT65" s="55" t="s">
        <v>905</v>
      </c>
      <c r="AU65" s="22"/>
      <c r="AV65" s="22"/>
    </row>
    <row r="66" spans="1:48" ht="13.5" customHeight="1" x14ac:dyDescent="0.15">
      <c r="A66" s="25"/>
      <c r="B66" s="9"/>
      <c r="C66" s="617"/>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8"/>
      <c r="AL66" s="618"/>
      <c r="AM66" s="618"/>
      <c r="AN66" s="618"/>
      <c r="AO66" s="618"/>
      <c r="AP66" s="618"/>
      <c r="AQ66" s="619"/>
      <c r="AR66" s="26"/>
      <c r="AT66" s="55" t="s">
        <v>1056</v>
      </c>
      <c r="AU66" s="22"/>
      <c r="AV66" s="22"/>
    </row>
    <row r="67" spans="1:48" ht="13.5" customHeight="1" x14ac:dyDescent="0.15">
      <c r="A67" s="25"/>
      <c r="B67" s="9"/>
      <c r="C67" s="620"/>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2"/>
      <c r="AR67" s="26"/>
    </row>
    <row r="68" spans="1:48" ht="13.5" customHeight="1" x14ac:dyDescent="0.15">
      <c r="A68" s="25"/>
      <c r="B68" s="9"/>
      <c r="C68" s="623"/>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c r="AP68" s="624"/>
      <c r="AQ68" s="625"/>
      <c r="AR68" s="26"/>
      <c r="AS68" s="57"/>
      <c r="AT68" s="54"/>
    </row>
    <row r="69" spans="1:48" s="6" customFormat="1" ht="15" customHeight="1" x14ac:dyDescent="0.15">
      <c r="A69" s="25"/>
      <c r="B69" s="9" t="s">
        <v>934</v>
      </c>
      <c r="C69" s="7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5"/>
      <c r="AO69" s="30"/>
      <c r="AP69" s="33"/>
      <c r="AR69" s="34"/>
      <c r="AS69" s="57"/>
      <c r="AT69" s="54"/>
    </row>
    <row r="70" spans="1:48" s="6" customFormat="1" ht="13.5" customHeight="1" x14ac:dyDescent="0.15">
      <c r="A70" s="25"/>
      <c r="B70" s="3"/>
      <c r="C70" s="211" t="s">
        <v>576</v>
      </c>
      <c r="D70" s="212"/>
      <c r="E70" s="212"/>
      <c r="F70" s="212"/>
      <c r="G70" s="212"/>
      <c r="H70" s="212"/>
      <c r="I70" s="212"/>
      <c r="J70" s="212"/>
      <c r="K70" s="212"/>
      <c r="L70" s="212"/>
      <c r="M70" s="212"/>
      <c r="N70" s="212"/>
      <c r="O70" s="212"/>
      <c r="P70" s="212"/>
      <c r="Q70" s="212"/>
      <c r="R70" s="212"/>
      <c r="S70" s="212"/>
      <c r="T70" s="212"/>
      <c r="U70" s="212"/>
      <c r="V70" s="213"/>
      <c r="W70" s="3" t="s">
        <v>577</v>
      </c>
      <c r="X70" s="211" t="s">
        <v>578</v>
      </c>
      <c r="Y70" s="212"/>
      <c r="Z70" s="212"/>
      <c r="AA70" s="212"/>
      <c r="AB70" s="212"/>
      <c r="AC70" s="212"/>
      <c r="AD70" s="212"/>
      <c r="AE70" s="212"/>
      <c r="AF70" s="212"/>
      <c r="AG70" s="212"/>
      <c r="AH70" s="212"/>
      <c r="AI70" s="212"/>
      <c r="AJ70" s="212"/>
      <c r="AK70" s="212"/>
      <c r="AL70" s="212"/>
      <c r="AM70" s="212"/>
      <c r="AN70" s="212"/>
      <c r="AO70" s="212"/>
      <c r="AP70" s="212"/>
      <c r="AQ70" s="213"/>
      <c r="AR70" s="35"/>
      <c r="AS70" s="58"/>
      <c r="AT70" s="55"/>
    </row>
    <row r="71" spans="1:48" s="6" customFormat="1" ht="13.5" customHeight="1" x14ac:dyDescent="0.15">
      <c r="A71" s="25"/>
      <c r="B71" s="3"/>
      <c r="C71" s="626"/>
      <c r="D71" s="627"/>
      <c r="E71" s="627"/>
      <c r="F71" s="627"/>
      <c r="G71" s="627"/>
      <c r="H71" s="627"/>
      <c r="I71" s="627"/>
      <c r="J71" s="627"/>
      <c r="K71" s="627"/>
      <c r="L71" s="627"/>
      <c r="M71" s="627"/>
      <c r="N71" s="627"/>
      <c r="O71" s="627"/>
      <c r="P71" s="627"/>
      <c r="Q71" s="627"/>
      <c r="R71" s="627"/>
      <c r="S71" s="627"/>
      <c r="T71" s="627"/>
      <c r="U71" s="627"/>
      <c r="V71" s="628"/>
      <c r="W71" s="3"/>
      <c r="X71" s="632"/>
      <c r="Y71" s="633"/>
      <c r="Z71" s="633"/>
      <c r="AA71" s="633"/>
      <c r="AB71" s="633"/>
      <c r="AC71" s="633"/>
      <c r="AD71" s="633"/>
      <c r="AE71" s="633"/>
      <c r="AF71" s="633"/>
      <c r="AG71" s="633"/>
      <c r="AH71" s="633"/>
      <c r="AI71" s="633"/>
      <c r="AJ71" s="633"/>
      <c r="AK71" s="633"/>
      <c r="AL71" s="633"/>
      <c r="AM71" s="633"/>
      <c r="AN71" s="633"/>
      <c r="AO71" s="633"/>
      <c r="AP71" s="633"/>
      <c r="AQ71" s="634"/>
      <c r="AR71" s="35"/>
      <c r="AS71" s="78"/>
      <c r="AT71" s="77"/>
    </row>
    <row r="72" spans="1:48" s="6" customFormat="1" ht="13.5" customHeight="1" x14ac:dyDescent="0.15">
      <c r="A72" s="25"/>
      <c r="B72" s="3"/>
      <c r="C72" s="629"/>
      <c r="D72" s="630"/>
      <c r="E72" s="630"/>
      <c r="F72" s="630"/>
      <c r="G72" s="630"/>
      <c r="H72" s="630"/>
      <c r="I72" s="630"/>
      <c r="J72" s="630"/>
      <c r="K72" s="630"/>
      <c r="L72" s="630"/>
      <c r="M72" s="630"/>
      <c r="N72" s="630"/>
      <c r="O72" s="630"/>
      <c r="P72" s="630"/>
      <c r="Q72" s="630"/>
      <c r="R72" s="630"/>
      <c r="S72" s="630"/>
      <c r="T72" s="630"/>
      <c r="U72" s="630"/>
      <c r="V72" s="631"/>
      <c r="W72" s="3"/>
      <c r="X72" s="635"/>
      <c r="Y72" s="636"/>
      <c r="Z72" s="636"/>
      <c r="AA72" s="636"/>
      <c r="AB72" s="636"/>
      <c r="AC72" s="636"/>
      <c r="AD72" s="636"/>
      <c r="AE72" s="636"/>
      <c r="AF72" s="636"/>
      <c r="AG72" s="636"/>
      <c r="AH72" s="636"/>
      <c r="AI72" s="636"/>
      <c r="AJ72" s="636"/>
      <c r="AK72" s="636"/>
      <c r="AL72" s="636"/>
      <c r="AM72" s="636"/>
      <c r="AN72" s="636"/>
      <c r="AO72" s="636"/>
      <c r="AP72" s="636"/>
      <c r="AQ72" s="637"/>
      <c r="AR72" s="35"/>
      <c r="AS72" s="78"/>
      <c r="AT72" s="77"/>
    </row>
    <row r="73" spans="1:48" s="6" customFormat="1" ht="13.5" customHeight="1" x14ac:dyDescent="0.15">
      <c r="A73" s="25"/>
      <c r="B73" s="3"/>
      <c r="C73" s="629"/>
      <c r="D73" s="630"/>
      <c r="E73" s="630"/>
      <c r="F73" s="630"/>
      <c r="G73" s="630"/>
      <c r="H73" s="630"/>
      <c r="I73" s="630"/>
      <c r="J73" s="630"/>
      <c r="K73" s="630"/>
      <c r="L73" s="630"/>
      <c r="M73" s="630"/>
      <c r="N73" s="630"/>
      <c r="O73" s="630"/>
      <c r="P73" s="630"/>
      <c r="Q73" s="630"/>
      <c r="R73" s="630"/>
      <c r="S73" s="630"/>
      <c r="T73" s="630"/>
      <c r="U73" s="630"/>
      <c r="V73" s="631"/>
      <c r="W73" s="3"/>
      <c r="X73" s="635"/>
      <c r="Y73" s="636"/>
      <c r="Z73" s="636"/>
      <c r="AA73" s="636"/>
      <c r="AB73" s="636"/>
      <c r="AC73" s="636"/>
      <c r="AD73" s="636"/>
      <c r="AE73" s="636"/>
      <c r="AF73" s="636"/>
      <c r="AG73" s="636"/>
      <c r="AH73" s="636"/>
      <c r="AI73" s="636"/>
      <c r="AJ73" s="636"/>
      <c r="AK73" s="636"/>
      <c r="AL73" s="636"/>
      <c r="AM73" s="636"/>
      <c r="AN73" s="636"/>
      <c r="AO73" s="636"/>
      <c r="AP73" s="636"/>
      <c r="AQ73" s="637"/>
      <c r="AR73" s="35"/>
      <c r="AS73" s="78"/>
      <c r="AT73" s="77"/>
    </row>
    <row r="74" spans="1:48" s="6" customFormat="1" ht="13.5" customHeight="1" x14ac:dyDescent="0.15">
      <c r="A74" s="25"/>
      <c r="B74" s="3"/>
      <c r="C74" s="629"/>
      <c r="D74" s="630"/>
      <c r="E74" s="630"/>
      <c r="F74" s="630"/>
      <c r="G74" s="630"/>
      <c r="H74" s="630"/>
      <c r="I74" s="630"/>
      <c r="J74" s="630"/>
      <c r="K74" s="630"/>
      <c r="L74" s="630"/>
      <c r="M74" s="630"/>
      <c r="N74" s="630"/>
      <c r="O74" s="630"/>
      <c r="P74" s="630"/>
      <c r="Q74" s="630"/>
      <c r="R74" s="630"/>
      <c r="S74" s="630"/>
      <c r="T74" s="630"/>
      <c r="U74" s="630"/>
      <c r="V74" s="631"/>
      <c r="W74" s="3"/>
      <c r="X74" s="635"/>
      <c r="Y74" s="636"/>
      <c r="Z74" s="636"/>
      <c r="AA74" s="636"/>
      <c r="AB74" s="636"/>
      <c r="AC74" s="636"/>
      <c r="AD74" s="636"/>
      <c r="AE74" s="636"/>
      <c r="AF74" s="636"/>
      <c r="AG74" s="636"/>
      <c r="AH74" s="636"/>
      <c r="AI74" s="636"/>
      <c r="AJ74" s="636"/>
      <c r="AK74" s="636"/>
      <c r="AL74" s="636"/>
      <c r="AM74" s="636"/>
      <c r="AN74" s="636"/>
      <c r="AO74" s="636"/>
      <c r="AP74" s="636"/>
      <c r="AQ74" s="637"/>
      <c r="AR74" s="35"/>
      <c r="AS74" s="57"/>
      <c r="AT74" s="54"/>
    </row>
    <row r="75" spans="1:48" s="6" customFormat="1" ht="13.5" customHeight="1" x14ac:dyDescent="0.15">
      <c r="A75" s="25"/>
      <c r="B75" s="3"/>
      <c r="C75" s="190" t="s">
        <v>579</v>
      </c>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3"/>
      <c r="AR75" s="35"/>
      <c r="AS75" s="57"/>
      <c r="AT75" s="54"/>
    </row>
    <row r="76" spans="1:48" s="6" customFormat="1" ht="13.5" customHeight="1" x14ac:dyDescent="0.15">
      <c r="A76" s="25"/>
      <c r="B76" s="3"/>
      <c r="C76" s="215" t="s">
        <v>580</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216"/>
      <c r="AR76" s="35"/>
      <c r="AS76" s="57"/>
      <c r="AT76" s="54"/>
    </row>
    <row r="77" spans="1:48" s="6" customFormat="1" ht="13.5" customHeight="1" x14ac:dyDescent="0.15">
      <c r="A77" s="25"/>
      <c r="B77" s="3"/>
      <c r="C77" s="645" t="s">
        <v>581</v>
      </c>
      <c r="D77" s="646"/>
      <c r="E77" s="646"/>
      <c r="F77" s="647"/>
      <c r="G77" s="648"/>
      <c r="H77" s="649"/>
      <c r="I77" s="14" t="s">
        <v>582</v>
      </c>
      <c r="J77" s="1"/>
      <c r="K77" s="3"/>
      <c r="L77" s="3" t="s">
        <v>583</v>
      </c>
      <c r="M77" s="652"/>
      <c r="N77" s="653"/>
      <c r="O77" s="108" t="s">
        <v>584</v>
      </c>
      <c r="P77" s="3"/>
      <c r="Q77" s="3" t="s">
        <v>583</v>
      </c>
      <c r="R77" s="647"/>
      <c r="S77" s="648"/>
      <c r="T77" s="649"/>
      <c r="U77" s="650" t="s">
        <v>585</v>
      </c>
      <c r="V77" s="651"/>
      <c r="W77" s="651"/>
      <c r="X77" s="651"/>
      <c r="Y77" s="3" t="s">
        <v>583</v>
      </c>
      <c r="Z77" s="654">
        <v>6.0999999999999997E-4</v>
      </c>
      <c r="AA77" s="654"/>
      <c r="AB77" s="654"/>
      <c r="AC77" s="654"/>
      <c r="AD77" s="655" t="s">
        <v>586</v>
      </c>
      <c r="AE77" s="656"/>
      <c r="AF77" s="656"/>
      <c r="AG77" s="656"/>
      <c r="AH77" s="3" t="s">
        <v>583</v>
      </c>
      <c r="AI77" s="311" t="s">
        <v>587</v>
      </c>
      <c r="AJ77" s="311"/>
      <c r="AK77" s="312" t="s">
        <v>588</v>
      </c>
      <c r="AL77" s="639">
        <f>(F77*M77*R77/100*Z77)*12</f>
        <v>0</v>
      </c>
      <c r="AM77" s="640"/>
      <c r="AN77" s="641"/>
      <c r="AO77" s="642" t="s">
        <v>589</v>
      </c>
      <c r="AP77" s="643"/>
      <c r="AQ77" s="644"/>
      <c r="AR77" s="35"/>
      <c r="AS77" s="57"/>
      <c r="AT77" s="54"/>
    </row>
    <row r="78" spans="1:48" s="6" customFormat="1" ht="13.5" customHeight="1" x14ac:dyDescent="0.15">
      <c r="A78" s="25"/>
      <c r="B78" s="3"/>
      <c r="C78" s="217" t="s">
        <v>590</v>
      </c>
      <c r="D78" s="3"/>
      <c r="E78" s="3"/>
      <c r="F78" s="3"/>
      <c r="G78" s="3"/>
      <c r="H78" s="3"/>
      <c r="I78" s="3"/>
      <c r="J78" s="3"/>
      <c r="K78" s="3"/>
      <c r="L78" s="3"/>
      <c r="M78" s="3"/>
      <c r="N78" s="3"/>
      <c r="O78" s="3"/>
      <c r="P78" s="3"/>
      <c r="Q78" s="3"/>
      <c r="R78" s="3"/>
      <c r="S78" s="3"/>
      <c r="T78" s="3"/>
      <c r="U78" s="3"/>
      <c r="V78" s="3"/>
      <c r="W78" s="3"/>
      <c r="X78" s="3"/>
      <c r="Y78" s="3"/>
      <c r="Z78" s="361"/>
      <c r="AA78" s="361"/>
      <c r="AB78" s="361"/>
      <c r="AC78" s="203"/>
      <c r="AD78" s="1"/>
      <c r="AE78" s="1"/>
      <c r="AF78" s="1"/>
      <c r="AG78" s="3"/>
      <c r="AH78" s="3"/>
      <c r="AI78" s="3"/>
      <c r="AJ78" s="3"/>
      <c r="AK78" s="312"/>
      <c r="AL78" s="3"/>
      <c r="AM78" s="3"/>
      <c r="AN78" s="3"/>
      <c r="AO78" s="74"/>
      <c r="AP78" s="74"/>
      <c r="AQ78" s="218"/>
      <c r="AR78" s="35"/>
      <c r="AS78" s="57"/>
      <c r="AT78" s="54"/>
    </row>
    <row r="79" spans="1:48" s="6" customFormat="1" ht="13.5" customHeight="1" x14ac:dyDescent="0.15">
      <c r="A79" s="25"/>
      <c r="B79" s="3"/>
      <c r="C79" s="645" t="s">
        <v>581</v>
      </c>
      <c r="D79" s="646"/>
      <c r="E79" s="646"/>
      <c r="F79" s="647"/>
      <c r="G79" s="648"/>
      <c r="H79" s="649"/>
      <c r="I79" s="14" t="s">
        <v>582</v>
      </c>
      <c r="J79" s="1"/>
      <c r="K79" s="3"/>
      <c r="L79" s="3"/>
      <c r="M79" s="3"/>
      <c r="N79" s="3"/>
      <c r="O79" s="3"/>
      <c r="P79" s="3"/>
      <c r="Q79" s="3" t="s">
        <v>583</v>
      </c>
      <c r="R79" s="647"/>
      <c r="S79" s="648"/>
      <c r="T79" s="649"/>
      <c r="U79" s="650" t="s">
        <v>585</v>
      </c>
      <c r="V79" s="651"/>
      <c r="W79" s="651"/>
      <c r="X79" s="651"/>
      <c r="Y79" s="3" t="s">
        <v>583</v>
      </c>
      <c r="Z79" s="654">
        <v>6.0999999999999997E-4</v>
      </c>
      <c r="AA79" s="654"/>
      <c r="AB79" s="654"/>
      <c r="AC79" s="654"/>
      <c r="AD79" s="655" t="s">
        <v>586</v>
      </c>
      <c r="AE79" s="656"/>
      <c r="AF79" s="656"/>
      <c r="AG79" s="656"/>
      <c r="AH79" s="3" t="s">
        <v>583</v>
      </c>
      <c r="AI79" s="311" t="s">
        <v>587</v>
      </c>
      <c r="AJ79" s="311"/>
      <c r="AK79" s="312" t="s">
        <v>588</v>
      </c>
      <c r="AL79" s="639">
        <f>(F79*R79/100*Z79)*12</f>
        <v>0</v>
      </c>
      <c r="AM79" s="640"/>
      <c r="AN79" s="641"/>
      <c r="AO79" s="642" t="s">
        <v>589</v>
      </c>
      <c r="AP79" s="643"/>
      <c r="AQ79" s="644"/>
      <c r="AR79" s="35"/>
      <c r="AS79" s="57"/>
      <c r="AT79" s="54"/>
    </row>
    <row r="80" spans="1:48" s="6" customFormat="1" ht="13.5" customHeight="1" x14ac:dyDescent="0.15">
      <c r="A80" s="25"/>
      <c r="B80" s="3"/>
      <c r="C80" s="217" t="s">
        <v>591</v>
      </c>
      <c r="D80" s="3"/>
      <c r="E80" s="3"/>
      <c r="F80" s="3"/>
      <c r="G80" s="3"/>
      <c r="H80" s="3"/>
      <c r="I80" s="3"/>
      <c r="J80" s="3"/>
      <c r="K80" s="3"/>
      <c r="L80" s="3"/>
      <c r="M80" s="3"/>
      <c r="N80" s="3"/>
      <c r="O80" s="3"/>
      <c r="P80" s="3"/>
      <c r="Q80" s="3"/>
      <c r="R80" s="3"/>
      <c r="S80" s="3"/>
      <c r="T80" s="3"/>
      <c r="U80" s="3"/>
      <c r="V80" s="3"/>
      <c r="W80" s="3"/>
      <c r="X80" s="3"/>
      <c r="Y80" s="3"/>
      <c r="Z80" s="361"/>
      <c r="AA80" s="361"/>
      <c r="AB80" s="361"/>
      <c r="AC80" s="203"/>
      <c r="AD80" s="1"/>
      <c r="AE80" s="1"/>
      <c r="AF80" s="1"/>
      <c r="AG80" s="3"/>
      <c r="AH80" s="3"/>
      <c r="AI80" s="3"/>
      <c r="AJ80" s="3"/>
      <c r="AK80" s="312"/>
      <c r="AL80" s="3"/>
      <c r="AM80" s="3"/>
      <c r="AN80" s="3"/>
      <c r="AO80" s="74"/>
      <c r="AP80" s="74"/>
      <c r="AQ80" s="218"/>
      <c r="AR80" s="35"/>
      <c r="AS80" s="57"/>
      <c r="AT80" s="54"/>
    </row>
    <row r="81" spans="1:46" s="6" customFormat="1" ht="13.5" customHeight="1" x14ac:dyDescent="0.15">
      <c r="A81" s="25"/>
      <c r="B81" s="3"/>
      <c r="C81" s="645" t="s">
        <v>581</v>
      </c>
      <c r="D81" s="646"/>
      <c r="E81" s="646"/>
      <c r="F81" s="647"/>
      <c r="G81" s="648"/>
      <c r="H81" s="649"/>
      <c r="I81" s="14" t="s">
        <v>582</v>
      </c>
      <c r="J81" s="1"/>
      <c r="K81" s="3"/>
      <c r="L81" s="3"/>
      <c r="M81" s="3"/>
      <c r="N81" s="3"/>
      <c r="O81" s="3"/>
      <c r="P81" s="3"/>
      <c r="Q81" s="3" t="s">
        <v>583</v>
      </c>
      <c r="R81" s="647"/>
      <c r="S81" s="648"/>
      <c r="T81" s="649"/>
      <c r="U81" s="650" t="s">
        <v>585</v>
      </c>
      <c r="V81" s="651"/>
      <c r="W81" s="651"/>
      <c r="X81" s="651"/>
      <c r="Y81" s="3" t="s">
        <v>583</v>
      </c>
      <c r="Z81" s="654">
        <v>6.0999999999999997E-4</v>
      </c>
      <c r="AA81" s="654"/>
      <c r="AB81" s="654"/>
      <c r="AC81" s="654"/>
      <c r="AD81" s="655" t="s">
        <v>586</v>
      </c>
      <c r="AE81" s="656"/>
      <c r="AF81" s="656"/>
      <c r="AG81" s="656"/>
      <c r="AH81" s="3" t="s">
        <v>583</v>
      </c>
      <c r="AI81" s="311" t="s">
        <v>587</v>
      </c>
      <c r="AJ81" s="311"/>
      <c r="AK81" s="312" t="s">
        <v>588</v>
      </c>
      <c r="AL81" s="639">
        <f>(F81*R81/100*Z81)*12</f>
        <v>0</v>
      </c>
      <c r="AM81" s="640"/>
      <c r="AN81" s="641"/>
      <c r="AO81" s="642" t="s">
        <v>589</v>
      </c>
      <c r="AP81" s="643"/>
      <c r="AQ81" s="644"/>
      <c r="AR81" s="35"/>
      <c r="AS81" s="57"/>
      <c r="AT81" s="54"/>
    </row>
    <row r="82" spans="1:46" s="6" customFormat="1" ht="13.5" customHeight="1" x14ac:dyDescent="0.15">
      <c r="A82" s="25"/>
      <c r="B82" s="3"/>
      <c r="C82" s="217" t="s">
        <v>592</v>
      </c>
      <c r="D82" s="3"/>
      <c r="E82" s="3"/>
      <c r="F82" s="3"/>
      <c r="G82" s="3"/>
      <c r="H82" s="3"/>
      <c r="I82" s="3"/>
      <c r="J82" s="3"/>
      <c r="K82" s="3"/>
      <c r="L82" s="3"/>
      <c r="M82" s="3"/>
      <c r="N82" s="3"/>
      <c r="O82" s="3"/>
      <c r="P82" s="3"/>
      <c r="Q82" s="3"/>
      <c r="R82" s="3"/>
      <c r="S82" s="3"/>
      <c r="T82" s="3"/>
      <c r="U82" s="3"/>
      <c r="V82" s="3"/>
      <c r="W82" s="3"/>
      <c r="X82" s="3"/>
      <c r="Y82" s="3"/>
      <c r="Z82" s="3"/>
      <c r="AA82" s="3"/>
      <c r="AB82" s="3"/>
      <c r="AC82" s="1"/>
      <c r="AD82" s="1"/>
      <c r="AE82" s="1"/>
      <c r="AF82" s="1"/>
      <c r="AG82" s="3"/>
      <c r="AH82" s="3"/>
      <c r="AI82" s="3"/>
      <c r="AJ82" s="3"/>
      <c r="AK82" s="3"/>
      <c r="AL82" s="3"/>
      <c r="AM82" s="3"/>
      <c r="AN82" s="3"/>
      <c r="AO82" s="74"/>
      <c r="AP82" s="74"/>
      <c r="AQ82" s="218"/>
      <c r="AR82" s="35"/>
      <c r="AS82" s="57"/>
      <c r="AT82" s="54"/>
    </row>
    <row r="83" spans="1:46" s="6" customFormat="1" ht="13.5" customHeight="1" x14ac:dyDescent="0.15">
      <c r="A83" s="25"/>
      <c r="B83" s="3"/>
      <c r="C83" s="666" t="s">
        <v>593</v>
      </c>
      <c r="D83" s="667"/>
      <c r="E83" s="668"/>
      <c r="F83" s="669"/>
      <c r="G83" s="670"/>
      <c r="H83" s="670"/>
      <c r="I83" s="670"/>
      <c r="J83" s="671"/>
      <c r="K83" s="3"/>
      <c r="L83" s="647"/>
      <c r="M83" s="648"/>
      <c r="N83" s="649"/>
      <c r="O83" s="672" t="str">
        <f>IFERROR(VLOOKUP(F83,'(① 入力上の留意点)'!B40:K50,9,FALSE),"")&amp;"/月"</f>
        <v>/月</v>
      </c>
      <c r="P83" s="673"/>
      <c r="Q83" s="3" t="s">
        <v>583</v>
      </c>
      <c r="R83" s="647"/>
      <c r="S83" s="648"/>
      <c r="T83" s="649"/>
      <c r="U83" s="650" t="s">
        <v>585</v>
      </c>
      <c r="V83" s="651"/>
      <c r="W83" s="651"/>
      <c r="X83" s="651"/>
      <c r="Y83" s="3" t="s">
        <v>583</v>
      </c>
      <c r="Z83" s="657" t="str">
        <f>IFERROR(VLOOKUP(F83,'(① 入力上の留意点)'!B40:O50,11,FALSE),"")</f>
        <v/>
      </c>
      <c r="AA83" s="658"/>
      <c r="AB83" s="659"/>
      <c r="AC83" s="123"/>
      <c r="AD83" s="655" t="s">
        <v>586</v>
      </c>
      <c r="AE83" s="656"/>
      <c r="AF83" s="656"/>
      <c r="AG83" s="656"/>
      <c r="AH83" s="3" t="s">
        <v>583</v>
      </c>
      <c r="AI83" s="311" t="s">
        <v>587</v>
      </c>
      <c r="AJ83" s="311"/>
      <c r="AK83" s="3" t="s">
        <v>588</v>
      </c>
      <c r="AL83" s="639">
        <f>IFERROR((L83*R83/100*Z83)*12,0)</f>
        <v>0</v>
      </c>
      <c r="AM83" s="640"/>
      <c r="AN83" s="641"/>
      <c r="AO83" s="642" t="s">
        <v>589</v>
      </c>
      <c r="AP83" s="643"/>
      <c r="AQ83" s="644"/>
      <c r="AR83" s="35"/>
      <c r="AS83" s="58"/>
      <c r="AT83" s="55"/>
    </row>
    <row r="84" spans="1:46" s="6" customFormat="1" ht="13.5" customHeight="1" x14ac:dyDescent="0.15">
      <c r="A84" s="25"/>
      <c r="B84" s="3"/>
      <c r="C84" s="217" t="s">
        <v>594</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74"/>
      <c r="AP84" s="74"/>
      <c r="AQ84" s="218"/>
      <c r="AR84" s="35"/>
      <c r="AS84" s="57"/>
      <c r="AT84" s="54"/>
    </row>
    <row r="85" spans="1:46" s="6" customFormat="1" ht="13.5" customHeight="1" x14ac:dyDescent="0.15">
      <c r="A85" s="25"/>
      <c r="B85" s="3"/>
      <c r="C85" s="217"/>
      <c r="D85" s="660"/>
      <c r="E85" s="661"/>
      <c r="F85" s="661"/>
      <c r="G85" s="661"/>
      <c r="H85" s="661"/>
      <c r="I85" s="661"/>
      <c r="J85" s="661"/>
      <c r="K85" s="661"/>
      <c r="L85" s="661"/>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2"/>
      <c r="AK85" s="3" t="s">
        <v>588</v>
      </c>
      <c r="AL85" s="647"/>
      <c r="AM85" s="648"/>
      <c r="AN85" s="649"/>
      <c r="AO85" s="642" t="s">
        <v>589</v>
      </c>
      <c r="AP85" s="643"/>
      <c r="AQ85" s="644"/>
      <c r="AR85" s="35"/>
      <c r="AS85" s="58"/>
      <c r="AT85" s="55"/>
    </row>
    <row r="86" spans="1:46" s="6" customFormat="1" ht="13.5" customHeight="1" x14ac:dyDescent="0.15">
      <c r="A86" s="25"/>
      <c r="B86" s="3"/>
      <c r="C86" s="217"/>
      <c r="D86" s="663"/>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5"/>
      <c r="AK86" s="3"/>
      <c r="AL86" s="3"/>
      <c r="AM86" s="3"/>
      <c r="AN86" s="3"/>
      <c r="AO86" s="3"/>
      <c r="AP86" s="3"/>
      <c r="AQ86" s="219"/>
      <c r="AR86" s="35"/>
      <c r="AS86" s="57"/>
      <c r="AT86" s="54"/>
    </row>
    <row r="87" spans="1:46" s="6" customFormat="1" ht="9.75" customHeight="1" x14ac:dyDescent="0.15">
      <c r="A87" s="25"/>
      <c r="B87" s="3"/>
      <c r="C87" s="220"/>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76"/>
      <c r="AL87" s="76"/>
      <c r="AM87" s="76"/>
      <c r="AN87" s="76"/>
      <c r="AO87" s="76"/>
      <c r="AP87" s="76"/>
      <c r="AQ87" s="222"/>
      <c r="AR87" s="35"/>
      <c r="AS87" s="57"/>
      <c r="AT87" s="54"/>
    </row>
    <row r="88" spans="1:46" s="6" customFormat="1" ht="0.6" customHeight="1" x14ac:dyDescent="0.15">
      <c r="A88" s="25"/>
      <c r="B88" s="3"/>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35"/>
      <c r="AS88" s="58"/>
      <c r="AT88" s="55"/>
    </row>
    <row r="89" spans="1:46" s="6" customFormat="1" ht="3.6" customHeight="1" x14ac:dyDescent="0.15">
      <c r="A89" s="25"/>
      <c r="B89" s="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21"/>
      <c r="AP89" s="21"/>
      <c r="AQ89" s="21"/>
      <c r="AR89" s="35"/>
      <c r="AS89" s="57"/>
      <c r="AT89" s="54"/>
    </row>
    <row r="90" spans="1:46" ht="15" customHeight="1" x14ac:dyDescent="0.15">
      <c r="A90" s="675" t="s">
        <v>134</v>
      </c>
      <c r="B90" s="676"/>
      <c r="C90" s="676"/>
      <c r="D90" s="676"/>
      <c r="E90" s="676"/>
      <c r="F90" s="676"/>
      <c r="G90" s="676"/>
      <c r="H90" s="676"/>
      <c r="I90" s="676"/>
      <c r="J90" s="676"/>
      <c r="K90" s="676"/>
      <c r="L90" s="676"/>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6"/>
      <c r="AM90" s="676"/>
      <c r="AN90" s="676"/>
      <c r="AO90" s="676"/>
      <c r="AP90" s="676"/>
      <c r="AQ90" s="676"/>
      <c r="AR90" s="677"/>
    </row>
    <row r="91" spans="1:46" ht="13.5" customHeight="1" x14ac:dyDescent="0.15">
      <c r="A91" s="25"/>
      <c r="B91" s="9" t="s">
        <v>595</v>
      </c>
      <c r="C91" s="5" t="s">
        <v>19</v>
      </c>
      <c r="AO91" s="21"/>
      <c r="AP91" s="21"/>
      <c r="AQ91" s="21"/>
      <c r="AR91" s="35"/>
      <c r="AS91" s="57"/>
      <c r="AT91" s="54"/>
    </row>
    <row r="92" spans="1:46" ht="13.5" customHeight="1" x14ac:dyDescent="0.15">
      <c r="A92" s="25"/>
      <c r="C92" s="83"/>
      <c r="D92" s="1" t="s">
        <v>28</v>
      </c>
      <c r="L92" s="1" t="s">
        <v>42</v>
      </c>
      <c r="R92" s="83"/>
      <c r="S92" s="1" t="s">
        <v>596</v>
      </c>
      <c r="W92" s="83"/>
      <c r="X92" s="1" t="s">
        <v>597</v>
      </c>
      <c r="AB92" s="83"/>
      <c r="AC92" s="1" t="s">
        <v>598</v>
      </c>
      <c r="AG92" s="83"/>
      <c r="AH92" s="1" t="s">
        <v>599</v>
      </c>
      <c r="AK92" s="83"/>
      <c r="AL92" s="1" t="s">
        <v>29</v>
      </c>
      <c r="AO92" s="21"/>
      <c r="AP92" s="21"/>
      <c r="AQ92" s="21"/>
      <c r="AR92" s="35"/>
      <c r="AS92" s="57"/>
      <c r="AT92" s="54"/>
    </row>
    <row r="93" spans="1:46" ht="13.5" customHeight="1" x14ac:dyDescent="0.15">
      <c r="A93" s="25"/>
      <c r="C93" s="15"/>
      <c r="L93" s="1" t="s">
        <v>43</v>
      </c>
      <c r="R93" s="470"/>
      <c r="S93" s="470"/>
      <c r="T93" s="705"/>
      <c r="U93" s="705"/>
      <c r="V93" s="705"/>
      <c r="W93" s="705"/>
      <c r="X93" s="705"/>
      <c r="Y93" s="705"/>
      <c r="Z93" s="1" t="s">
        <v>1132</v>
      </c>
      <c r="AO93" s="21"/>
      <c r="AP93" s="21"/>
      <c r="AQ93" s="21"/>
      <c r="AR93" s="35"/>
    </row>
    <row r="94" spans="1:46" ht="3" customHeight="1" x14ac:dyDescent="0.15">
      <c r="A94" s="25"/>
      <c r="C94" s="15"/>
      <c r="R94" s="471"/>
      <c r="S94" s="471"/>
      <c r="T94" s="471"/>
      <c r="U94" s="471"/>
      <c r="AO94" s="21"/>
      <c r="AP94" s="21"/>
      <c r="AQ94" s="21"/>
      <c r="AR94" s="35"/>
    </row>
    <row r="95" spans="1:46" ht="13.5" customHeight="1" x14ac:dyDescent="0.15">
      <c r="A95" s="25"/>
      <c r="C95" s="14" t="s">
        <v>1133</v>
      </c>
      <c r="R95" s="471"/>
      <c r="S95" s="471"/>
      <c r="T95" s="471"/>
      <c r="U95" s="471"/>
      <c r="AO95" s="21"/>
      <c r="AP95" s="21"/>
      <c r="AQ95" s="21"/>
      <c r="AR95" s="35"/>
    </row>
    <row r="96" spans="1:46" x14ac:dyDescent="0.15">
      <c r="A96" s="25"/>
      <c r="B96" s="74"/>
      <c r="C96" s="706" t="s">
        <v>1279</v>
      </c>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8"/>
      <c r="AR96" s="32"/>
    </row>
    <row r="97" spans="1:47" x14ac:dyDescent="0.15">
      <c r="A97" s="25"/>
      <c r="B97" s="74"/>
      <c r="C97" s="709"/>
      <c r="D97" s="710"/>
      <c r="E97" s="710"/>
      <c r="F97" s="710"/>
      <c r="G97" s="710"/>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1"/>
      <c r="AR97" s="32"/>
    </row>
    <row r="98" spans="1:47" x14ac:dyDescent="0.15">
      <c r="A98" s="25"/>
      <c r="B98" s="74"/>
      <c r="C98" s="712"/>
      <c r="D98" s="713"/>
      <c r="E98" s="713"/>
      <c r="F98" s="713"/>
      <c r="G98" s="713"/>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4"/>
      <c r="AR98" s="32"/>
    </row>
    <row r="99" spans="1:47" ht="7.9" customHeight="1" x14ac:dyDescent="0.15">
      <c r="A99" s="25"/>
      <c r="C99" s="15"/>
      <c r="Q99" s="281"/>
      <c r="R99" s="282"/>
      <c r="S99" s="282"/>
      <c r="T99" s="282"/>
      <c r="U99" s="282"/>
      <c r="AO99" s="21"/>
      <c r="AP99" s="21"/>
      <c r="AQ99" s="21"/>
      <c r="AR99" s="35"/>
    </row>
    <row r="100" spans="1:47" ht="13.5" customHeight="1" x14ac:dyDescent="0.15">
      <c r="A100" s="25"/>
      <c r="C100" s="83"/>
      <c r="D100" s="1" t="s">
        <v>824</v>
      </c>
      <c r="L100" s="1" t="s">
        <v>825</v>
      </c>
      <c r="R100" s="282"/>
      <c r="S100" s="704"/>
      <c r="T100" s="704"/>
      <c r="U100" s="704"/>
      <c r="V100" s="704"/>
      <c r="W100" s="704"/>
      <c r="Y100" s="1" t="s">
        <v>826</v>
      </c>
      <c r="AO100" s="21"/>
      <c r="AP100" s="21"/>
      <c r="AQ100" s="21"/>
      <c r="AR100" s="35"/>
    </row>
    <row r="101" spans="1:47" ht="7.5" customHeight="1" x14ac:dyDescent="0.15">
      <c r="A101" s="25"/>
      <c r="C101" s="15"/>
      <c r="R101" s="282"/>
      <c r="S101" s="282"/>
      <c r="T101" s="282"/>
      <c r="U101" s="282"/>
      <c r="AO101" s="21"/>
      <c r="AP101" s="21"/>
      <c r="AQ101" s="21"/>
      <c r="AR101" s="35"/>
    </row>
    <row r="102" spans="1:47" ht="13.5" customHeight="1" x14ac:dyDescent="0.15">
      <c r="A102" s="25"/>
      <c r="B102" s="9" t="s">
        <v>600</v>
      </c>
      <c r="C102" s="5" t="s">
        <v>135</v>
      </c>
      <c r="AN102" s="30"/>
      <c r="AO102" s="30"/>
      <c r="AP102" s="14"/>
      <c r="AQ102" s="14"/>
      <c r="AR102" s="26"/>
      <c r="AS102" s="354"/>
      <c r="AT102" s="355"/>
      <c r="AU102" s="356"/>
    </row>
    <row r="103" spans="1:47" ht="13.5" customHeight="1" x14ac:dyDescent="0.15">
      <c r="A103" s="25"/>
      <c r="B103" s="9"/>
      <c r="C103" s="678" t="s">
        <v>126</v>
      </c>
      <c r="D103" s="679"/>
      <c r="E103" s="679"/>
      <c r="F103" s="679"/>
      <c r="G103" s="679"/>
      <c r="H103" s="679"/>
      <c r="I103" s="680"/>
      <c r="J103" s="674" t="s">
        <v>30</v>
      </c>
      <c r="K103" s="674"/>
      <c r="L103" s="674" t="s">
        <v>31</v>
      </c>
      <c r="M103" s="674"/>
      <c r="N103" s="674"/>
      <c r="O103" s="674"/>
      <c r="P103" s="674"/>
      <c r="Q103" s="674"/>
      <c r="R103" s="674"/>
      <c r="S103" s="674"/>
      <c r="T103" s="674"/>
      <c r="U103" s="674"/>
      <c r="V103" s="674"/>
      <c r="W103" s="674"/>
      <c r="X103" s="674"/>
      <c r="Y103" s="674"/>
      <c r="Z103" s="674"/>
      <c r="AA103" s="674"/>
      <c r="AB103" s="674" t="s">
        <v>32</v>
      </c>
      <c r="AC103" s="674"/>
      <c r="AD103" s="674"/>
      <c r="AE103" s="681" t="s">
        <v>1201</v>
      </c>
      <c r="AF103" s="682"/>
      <c r="AG103" s="682"/>
      <c r="AH103" s="683" t="s">
        <v>56</v>
      </c>
      <c r="AI103" s="684"/>
      <c r="AJ103" s="689" t="s">
        <v>57</v>
      </c>
      <c r="AK103" s="690"/>
      <c r="AL103" s="695" t="s">
        <v>44</v>
      </c>
      <c r="AM103" s="696"/>
      <c r="AN103" s="697"/>
      <c r="AO103" s="30"/>
      <c r="AP103" s="14"/>
      <c r="AQ103" s="14"/>
      <c r="AR103" s="26"/>
      <c r="AS103" s="354" t="s">
        <v>601</v>
      </c>
      <c r="AT103" s="355" t="s">
        <v>165</v>
      </c>
      <c r="AU103" s="356"/>
    </row>
    <row r="104" spans="1:47" ht="13.5" customHeight="1" x14ac:dyDescent="0.15">
      <c r="A104" s="25"/>
      <c r="B104" s="9"/>
      <c r="C104" s="678"/>
      <c r="D104" s="679"/>
      <c r="E104" s="679"/>
      <c r="F104" s="679"/>
      <c r="G104" s="679"/>
      <c r="H104" s="679"/>
      <c r="I104" s="680"/>
      <c r="J104" s="674"/>
      <c r="K104" s="674"/>
      <c r="L104" s="674" t="s">
        <v>828</v>
      </c>
      <c r="M104" s="674"/>
      <c r="N104" s="674"/>
      <c r="O104" s="674"/>
      <c r="P104" s="674"/>
      <c r="Q104" s="674"/>
      <c r="R104" s="674"/>
      <c r="S104" s="674"/>
      <c r="T104" s="674" t="s">
        <v>55</v>
      </c>
      <c r="U104" s="674"/>
      <c r="V104" s="674"/>
      <c r="W104" s="674"/>
      <c r="X104" s="674"/>
      <c r="Y104" s="674"/>
      <c r="Z104" s="674"/>
      <c r="AA104" s="674"/>
      <c r="AB104" s="674"/>
      <c r="AC104" s="674"/>
      <c r="AD104" s="674"/>
      <c r="AE104" s="682"/>
      <c r="AF104" s="682"/>
      <c r="AG104" s="682"/>
      <c r="AH104" s="685"/>
      <c r="AI104" s="686"/>
      <c r="AJ104" s="691"/>
      <c r="AK104" s="692"/>
      <c r="AL104" s="698"/>
      <c r="AM104" s="699"/>
      <c r="AN104" s="700"/>
      <c r="AR104" s="26"/>
      <c r="AS104" s="357"/>
      <c r="AT104" s="358" t="s">
        <v>905</v>
      </c>
      <c r="AU104" s="356"/>
    </row>
    <row r="105" spans="1:47" ht="13.5" customHeight="1" x14ac:dyDescent="0.15">
      <c r="A105" s="25"/>
      <c r="B105" s="9"/>
      <c r="C105" s="678"/>
      <c r="D105" s="679"/>
      <c r="E105" s="679"/>
      <c r="F105" s="679"/>
      <c r="G105" s="679"/>
      <c r="H105" s="679"/>
      <c r="I105" s="680"/>
      <c r="J105" s="674"/>
      <c r="K105" s="674"/>
      <c r="L105" s="674" t="s">
        <v>2</v>
      </c>
      <c r="M105" s="674"/>
      <c r="N105" s="674"/>
      <c r="O105" s="674"/>
      <c r="P105" s="674" t="s">
        <v>1</v>
      </c>
      <c r="Q105" s="674"/>
      <c r="R105" s="674" t="s">
        <v>0</v>
      </c>
      <c r="S105" s="674"/>
      <c r="T105" s="674" t="s">
        <v>2</v>
      </c>
      <c r="U105" s="674"/>
      <c r="V105" s="674"/>
      <c r="W105" s="674"/>
      <c r="X105" s="674" t="s">
        <v>1</v>
      </c>
      <c r="Y105" s="674"/>
      <c r="Z105" s="674" t="s">
        <v>0</v>
      </c>
      <c r="AA105" s="674"/>
      <c r="AB105" s="674"/>
      <c r="AC105" s="674"/>
      <c r="AD105" s="674"/>
      <c r="AE105" s="682"/>
      <c r="AF105" s="682"/>
      <c r="AG105" s="682"/>
      <c r="AH105" s="687"/>
      <c r="AI105" s="688"/>
      <c r="AJ105" s="693"/>
      <c r="AK105" s="694"/>
      <c r="AL105" s="701"/>
      <c r="AM105" s="702"/>
      <c r="AN105" s="703"/>
      <c r="AR105" s="26"/>
      <c r="AS105" s="354" t="s">
        <v>602</v>
      </c>
      <c r="AT105" s="355" t="s">
        <v>166</v>
      </c>
      <c r="AU105" s="356"/>
    </row>
    <row r="106" spans="1:47" ht="13.5" customHeight="1" x14ac:dyDescent="0.15">
      <c r="A106" s="25"/>
      <c r="B106" s="9"/>
      <c r="C106" s="718"/>
      <c r="D106" s="719"/>
      <c r="E106" s="719"/>
      <c r="F106" s="719"/>
      <c r="G106" s="719"/>
      <c r="H106" s="719"/>
      <c r="I106" s="720"/>
      <c r="J106" s="721"/>
      <c r="K106" s="721"/>
      <c r="L106" s="721"/>
      <c r="M106" s="721"/>
      <c r="N106" s="721"/>
      <c r="O106" s="721"/>
      <c r="P106" s="721"/>
      <c r="Q106" s="721"/>
      <c r="R106" s="721"/>
      <c r="S106" s="721"/>
      <c r="T106" s="721"/>
      <c r="U106" s="721"/>
      <c r="V106" s="721"/>
      <c r="W106" s="721"/>
      <c r="X106" s="721"/>
      <c r="Y106" s="721"/>
      <c r="Z106" s="721"/>
      <c r="AA106" s="721"/>
      <c r="AB106" s="722" t="str">
        <f>IF(OR(L106=0,P106=0,R106=0,T106=0,X106=0,Z106=0),"",(DATE(T106,X106,Z106)-DATE(L106,P106,R106))+1)</f>
        <v/>
      </c>
      <c r="AC106" s="722"/>
      <c r="AD106" s="722"/>
      <c r="AE106" s="721"/>
      <c r="AF106" s="721"/>
      <c r="AG106" s="721"/>
      <c r="AH106" s="723"/>
      <c r="AI106" s="724"/>
      <c r="AJ106" s="723"/>
      <c r="AK106" s="724"/>
      <c r="AL106" s="715"/>
      <c r="AM106" s="716"/>
      <c r="AN106" s="717"/>
      <c r="AR106" s="26"/>
      <c r="AS106" s="357"/>
      <c r="AT106" s="358" t="s">
        <v>935</v>
      </c>
      <c r="AU106" s="356"/>
    </row>
    <row r="107" spans="1:47" ht="13.5" customHeight="1" x14ac:dyDescent="0.15">
      <c r="A107" s="25"/>
      <c r="B107" s="9"/>
      <c r="C107" s="718"/>
      <c r="D107" s="719"/>
      <c r="E107" s="719"/>
      <c r="F107" s="719"/>
      <c r="G107" s="719"/>
      <c r="H107" s="719"/>
      <c r="I107" s="720"/>
      <c r="J107" s="721"/>
      <c r="K107" s="721"/>
      <c r="L107" s="721"/>
      <c r="M107" s="721"/>
      <c r="N107" s="721"/>
      <c r="O107" s="721"/>
      <c r="P107" s="721"/>
      <c r="Q107" s="721"/>
      <c r="R107" s="721"/>
      <c r="S107" s="721"/>
      <c r="T107" s="721"/>
      <c r="U107" s="721"/>
      <c r="V107" s="721"/>
      <c r="W107" s="721"/>
      <c r="X107" s="721"/>
      <c r="Y107" s="721"/>
      <c r="Z107" s="721"/>
      <c r="AA107" s="721"/>
      <c r="AB107" s="722" t="str">
        <f t="shared" ref="AB107:AB108" si="0">IF(OR(L107=0,P107=0,R107=0,T107=0,X107=0,Z107=0),"",(DATE(T107,X107,Z107)-DATE(L107,P107,R107))+1)</f>
        <v/>
      </c>
      <c r="AC107" s="722"/>
      <c r="AD107" s="722"/>
      <c r="AE107" s="721"/>
      <c r="AF107" s="721"/>
      <c r="AG107" s="721"/>
      <c r="AH107" s="723"/>
      <c r="AI107" s="724"/>
      <c r="AJ107" s="723"/>
      <c r="AK107" s="724"/>
      <c r="AL107" s="715"/>
      <c r="AM107" s="716"/>
      <c r="AN107" s="717"/>
      <c r="AO107" s="30"/>
      <c r="AP107" s="14"/>
      <c r="AQ107" s="14"/>
      <c r="AR107" s="26"/>
      <c r="AS107" s="354" t="s">
        <v>602</v>
      </c>
      <c r="AT107" s="355" t="s">
        <v>167</v>
      </c>
      <c r="AU107" s="356"/>
    </row>
    <row r="108" spans="1:47" ht="13.5" customHeight="1" x14ac:dyDescent="0.15">
      <c r="A108" s="25"/>
      <c r="B108" s="9"/>
      <c r="C108" s="718"/>
      <c r="D108" s="719"/>
      <c r="E108" s="719"/>
      <c r="F108" s="719"/>
      <c r="G108" s="719"/>
      <c r="H108" s="719"/>
      <c r="I108" s="720"/>
      <c r="J108" s="721"/>
      <c r="K108" s="721"/>
      <c r="L108" s="721"/>
      <c r="M108" s="721"/>
      <c r="N108" s="721"/>
      <c r="O108" s="721"/>
      <c r="P108" s="721"/>
      <c r="Q108" s="721"/>
      <c r="R108" s="721"/>
      <c r="S108" s="721"/>
      <c r="T108" s="721"/>
      <c r="U108" s="721"/>
      <c r="V108" s="721"/>
      <c r="W108" s="721"/>
      <c r="X108" s="721"/>
      <c r="Y108" s="721"/>
      <c r="Z108" s="721"/>
      <c r="AA108" s="721"/>
      <c r="AB108" s="722" t="str">
        <f t="shared" si="0"/>
        <v/>
      </c>
      <c r="AC108" s="722"/>
      <c r="AD108" s="722"/>
      <c r="AE108" s="721"/>
      <c r="AF108" s="721"/>
      <c r="AG108" s="721"/>
      <c r="AH108" s="723"/>
      <c r="AI108" s="724"/>
      <c r="AJ108" s="723"/>
      <c r="AK108" s="724"/>
      <c r="AL108" s="715"/>
      <c r="AM108" s="716"/>
      <c r="AN108" s="717"/>
      <c r="AO108" s="30"/>
      <c r="AP108" s="14"/>
      <c r="AQ108" s="14"/>
      <c r="AR108" s="26"/>
      <c r="AS108" s="357"/>
      <c r="AT108" s="358" t="s">
        <v>935</v>
      </c>
      <c r="AU108" s="356"/>
    </row>
    <row r="109" spans="1:47" x14ac:dyDescent="0.15">
      <c r="A109" s="25"/>
      <c r="C109" s="14" t="s">
        <v>1202</v>
      </c>
      <c r="AN109" s="11"/>
      <c r="AO109" s="11"/>
      <c r="AP109" s="11"/>
      <c r="AQ109" s="11"/>
      <c r="AR109" s="32"/>
      <c r="AS109" s="357"/>
      <c r="AT109" s="358"/>
      <c r="AU109" s="356"/>
    </row>
    <row r="110" spans="1:47" ht="5.65" customHeight="1" x14ac:dyDescent="0.15">
      <c r="A110" s="321"/>
      <c r="B110" s="74"/>
      <c r="C110" s="85"/>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N110" s="11"/>
      <c r="AO110" s="11"/>
      <c r="AP110" s="11"/>
      <c r="AQ110" s="11"/>
      <c r="AR110" s="32"/>
      <c r="AS110" s="357"/>
      <c r="AT110" s="358"/>
      <c r="AU110" s="356"/>
    </row>
    <row r="111" spans="1:47" ht="15.75" x14ac:dyDescent="0.15">
      <c r="A111" s="25"/>
      <c r="B111" s="84" t="s">
        <v>5</v>
      </c>
      <c r="C111" s="73" t="s">
        <v>1134</v>
      </c>
      <c r="D111" s="11"/>
      <c r="E111" s="11"/>
      <c r="F111" s="11"/>
      <c r="G111" s="11"/>
      <c r="H111" s="11"/>
      <c r="I111" s="11"/>
      <c r="J111" s="11"/>
      <c r="K111" s="11"/>
      <c r="L111" s="11"/>
      <c r="M111" s="11"/>
      <c r="N111" s="11"/>
      <c r="O111" s="11"/>
      <c r="P111" s="11"/>
      <c r="Q111" s="11"/>
      <c r="R111" s="11"/>
      <c r="S111" s="11"/>
      <c r="T111" s="11"/>
      <c r="U111" s="11"/>
      <c r="V111" s="11"/>
      <c r="W111" s="11"/>
      <c r="X111" s="83"/>
      <c r="Y111" s="11" t="s">
        <v>18</v>
      </c>
      <c r="Z111" s="11"/>
      <c r="AA111" s="11"/>
      <c r="AB111" s="83"/>
      <c r="AC111" s="11" t="s">
        <v>13</v>
      </c>
      <c r="AF111" s="11"/>
      <c r="AG111" s="11"/>
      <c r="AH111" s="11"/>
      <c r="AN111" s="11"/>
      <c r="AO111" s="11"/>
      <c r="AP111" s="11"/>
      <c r="AQ111" s="11"/>
      <c r="AR111" s="32"/>
      <c r="AS111" s="290" t="s">
        <v>550</v>
      </c>
      <c r="AT111" s="54" t="s">
        <v>1135</v>
      </c>
    </row>
    <row r="112" spans="1:47" s="14" customFormat="1" ht="12" x14ac:dyDescent="0.15">
      <c r="A112" s="94"/>
      <c r="B112" s="472"/>
      <c r="C112" s="85" t="s">
        <v>1136</v>
      </c>
      <c r="D112" s="85"/>
      <c r="E112" s="85"/>
      <c r="F112" s="85"/>
      <c r="G112" s="85"/>
      <c r="H112" s="85"/>
      <c r="I112" s="85"/>
      <c r="J112" s="85"/>
      <c r="K112" s="85"/>
      <c r="L112" s="85"/>
      <c r="M112" s="85"/>
      <c r="N112" s="85"/>
      <c r="O112" s="85"/>
      <c r="P112" s="85"/>
      <c r="Q112" s="85"/>
      <c r="R112" s="85"/>
      <c r="S112" s="85"/>
      <c r="T112" s="85"/>
      <c r="U112" s="85"/>
      <c r="V112" s="85"/>
      <c r="W112" s="85"/>
      <c r="X112" s="473"/>
      <c r="Y112" s="85"/>
      <c r="Z112" s="85"/>
      <c r="AA112" s="85"/>
      <c r="AB112" s="473"/>
      <c r="AC112" s="85"/>
      <c r="AF112" s="85"/>
      <c r="AG112" s="85"/>
      <c r="AH112" s="85"/>
      <c r="AN112" s="85"/>
      <c r="AO112" s="85"/>
      <c r="AP112" s="85"/>
      <c r="AQ112" s="85"/>
      <c r="AR112" s="318"/>
      <c r="AS112" s="474"/>
      <c r="AT112" s="30"/>
    </row>
    <row r="113" spans="1:47" ht="4.5" customHeight="1" x14ac:dyDescent="0.15">
      <c r="A113" s="321"/>
      <c r="B113" s="74"/>
      <c r="C113" s="85"/>
      <c r="D113" s="11"/>
      <c r="E113" s="11"/>
      <c r="F113" s="11"/>
      <c r="G113" s="11"/>
      <c r="H113" s="11"/>
      <c r="U113" s="11"/>
      <c r="V113" s="11"/>
      <c r="Y113" s="11"/>
      <c r="Z113" s="11"/>
      <c r="AA113" s="11"/>
      <c r="AN113" s="11"/>
      <c r="AO113" s="11"/>
      <c r="AP113" s="11"/>
      <c r="AQ113" s="11"/>
      <c r="AR113" s="32"/>
      <c r="AS113" s="357"/>
      <c r="AT113" s="358"/>
      <c r="AU113" s="356"/>
    </row>
    <row r="114" spans="1:47" x14ac:dyDescent="0.15">
      <c r="A114" s="25"/>
      <c r="B114" s="9" t="s">
        <v>911</v>
      </c>
      <c r="C114" s="73" t="s">
        <v>838</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6"/>
      <c r="AH114" s="6"/>
      <c r="AN114" s="11"/>
      <c r="AO114" s="11"/>
      <c r="AP114" s="11"/>
      <c r="AQ114" s="11"/>
      <c r="AR114" s="32"/>
      <c r="AS114" s="359" t="s">
        <v>840</v>
      </c>
      <c r="AT114" s="355" t="s">
        <v>1029</v>
      </c>
      <c r="AU114" s="356"/>
    </row>
    <row r="115" spans="1:47" x14ac:dyDescent="0.15">
      <c r="A115" s="25"/>
      <c r="B115" s="288"/>
      <c r="C115" s="83"/>
      <c r="D115" s="11" t="s">
        <v>839</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357"/>
      <c r="AT115" s="358" t="s">
        <v>905</v>
      </c>
      <c r="AU115" s="356"/>
    </row>
    <row r="116" spans="1:47" x14ac:dyDescent="0.15">
      <c r="A116" s="25"/>
      <c r="B116" s="288"/>
      <c r="C116" s="83"/>
      <c r="D116" s="11" t="s">
        <v>946</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S116" s="357"/>
      <c r="AT116" s="358"/>
      <c r="AU116" s="356"/>
    </row>
    <row r="117" spans="1:47" ht="13.5" customHeight="1" x14ac:dyDescent="0.15">
      <c r="A117" s="25"/>
      <c r="B117" s="74"/>
      <c r="C117" s="83"/>
      <c r="D117" s="11" t="s">
        <v>907</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304"/>
      <c r="AG117" s="287"/>
      <c r="AH117" s="287"/>
      <c r="AI117" s="287"/>
      <c r="AJ117" s="287"/>
      <c r="AK117" s="287"/>
      <c r="AL117" s="2"/>
      <c r="AM117" s="2"/>
      <c r="AN117" s="2"/>
      <c r="AO117" s="30"/>
      <c r="AP117" s="14"/>
      <c r="AQ117" s="14"/>
      <c r="AR117" s="26"/>
      <c r="AS117" s="357"/>
      <c r="AT117" s="358"/>
      <c r="AU117" s="356"/>
    </row>
    <row r="118" spans="1:47" s="125" customFormat="1" ht="10.5" x14ac:dyDescent="0.15">
      <c r="A118" s="141"/>
      <c r="B118" s="292"/>
      <c r="C118" s="293" t="s">
        <v>944</v>
      </c>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5"/>
      <c r="AG118" s="295"/>
      <c r="AM118" s="294"/>
      <c r="AN118" s="294"/>
      <c r="AO118" s="294"/>
      <c r="AP118" s="294"/>
      <c r="AQ118" s="294"/>
      <c r="AR118" s="296"/>
      <c r="AS118" s="360"/>
      <c r="AT118" s="360"/>
      <c r="AU118" s="360"/>
    </row>
    <row r="119" spans="1:47" s="125" customFormat="1" ht="10.5" x14ac:dyDescent="0.15">
      <c r="A119" s="141"/>
      <c r="B119" s="292"/>
      <c r="C119" s="293" t="s">
        <v>888</v>
      </c>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6"/>
      <c r="AS119" s="360"/>
      <c r="AT119" s="360"/>
      <c r="AU119" s="360"/>
    </row>
    <row r="120" spans="1:47" s="125" customFormat="1" ht="10.5" customHeight="1" x14ac:dyDescent="0.15">
      <c r="A120" s="141"/>
      <c r="B120" s="288"/>
      <c r="C120" s="294" t="s">
        <v>884</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294"/>
      <c r="AR120" s="296"/>
      <c r="AS120" s="360"/>
      <c r="AT120" s="360"/>
      <c r="AU120" s="360"/>
    </row>
    <row r="121" spans="1:47" ht="5.45" customHeight="1" x14ac:dyDescent="0.15">
      <c r="A121" s="25"/>
      <c r="B121" s="288"/>
      <c r="C121" s="14"/>
      <c r="AN121" s="11"/>
      <c r="AO121" s="11"/>
      <c r="AP121" s="11"/>
      <c r="AQ121" s="11"/>
      <c r="AR121" s="32"/>
      <c r="AS121" s="357"/>
      <c r="AT121" s="358"/>
      <c r="AU121" s="356"/>
    </row>
    <row r="122" spans="1:47" ht="13.5" customHeight="1" x14ac:dyDescent="0.15">
      <c r="A122" s="25"/>
      <c r="B122" s="9" t="s">
        <v>691</v>
      </c>
      <c r="C122" s="5" t="s">
        <v>936</v>
      </c>
      <c r="AN122" s="22"/>
      <c r="AO122" s="22"/>
      <c r="AP122" s="11"/>
      <c r="AQ122" s="11"/>
      <c r="AR122" s="32"/>
      <c r="AS122" s="354" t="s">
        <v>602</v>
      </c>
      <c r="AT122" s="355" t="s">
        <v>1030</v>
      </c>
      <c r="AU122" s="356"/>
    </row>
    <row r="123" spans="1:47" ht="13.5" customHeight="1" x14ac:dyDescent="0.15">
      <c r="A123" s="25"/>
      <c r="C123" s="83"/>
      <c r="D123" s="1" t="s">
        <v>33</v>
      </c>
      <c r="I123" s="83"/>
      <c r="J123" s="1" t="s">
        <v>34</v>
      </c>
      <c r="P123" s="83"/>
      <c r="Q123" s="1" t="s">
        <v>155</v>
      </c>
      <c r="AD123" s="83"/>
      <c r="AE123" s="1" t="s">
        <v>156</v>
      </c>
      <c r="AN123" s="11"/>
      <c r="AO123" s="11"/>
      <c r="AP123" s="11"/>
      <c r="AQ123" s="11"/>
      <c r="AR123" s="32"/>
      <c r="AS123" s="357"/>
      <c r="AT123" s="358" t="s">
        <v>937</v>
      </c>
      <c r="AU123" s="356"/>
    </row>
    <row r="124" spans="1:47" ht="9" customHeight="1" x14ac:dyDescent="0.15">
      <c r="A124" s="67"/>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185"/>
      <c r="AG124" s="185"/>
      <c r="AH124" s="185"/>
      <c r="AI124" s="185"/>
      <c r="AJ124" s="185"/>
      <c r="AK124" s="185"/>
      <c r="AL124" s="185"/>
      <c r="AM124" s="185"/>
      <c r="AN124" s="368"/>
      <c r="AO124" s="368"/>
      <c r="AP124" s="368"/>
      <c r="AQ124" s="368"/>
      <c r="AR124" s="369"/>
    </row>
    <row r="125" spans="1:47" ht="6.95" customHeight="1" x14ac:dyDescent="0.15"/>
    <row r="126" spans="1:47" ht="21" customHeight="1" x14ac:dyDescent="0.15">
      <c r="A126" s="725" t="s">
        <v>1280</v>
      </c>
      <c r="B126" s="726"/>
      <c r="C126" s="726"/>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726"/>
      <c r="AE126" s="726"/>
      <c r="AF126" s="726"/>
      <c r="AG126" s="726"/>
      <c r="AH126" s="726"/>
      <c r="AI126" s="726"/>
      <c r="AJ126" s="726"/>
      <c r="AK126" s="726"/>
      <c r="AL126" s="726"/>
      <c r="AM126" s="726"/>
      <c r="AN126" s="726"/>
      <c r="AO126" s="726"/>
      <c r="AP126" s="726"/>
      <c r="AQ126" s="726"/>
      <c r="AR126" s="727"/>
    </row>
    <row r="127" spans="1:47" ht="3.95" customHeight="1" x14ac:dyDescent="0.15"/>
    <row r="128" spans="1:47" ht="76.5" customHeight="1" x14ac:dyDescent="0.15">
      <c r="B128" s="728" t="s">
        <v>1371</v>
      </c>
      <c r="C128" s="729"/>
      <c r="D128" s="729"/>
      <c r="E128" s="729"/>
      <c r="F128" s="729"/>
      <c r="G128" s="729"/>
      <c r="H128" s="729"/>
      <c r="I128" s="729"/>
      <c r="J128" s="729"/>
      <c r="K128" s="729"/>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9"/>
      <c r="AQ128" s="730"/>
    </row>
    <row r="129" spans="1:46" ht="5.0999999999999996" customHeight="1" x14ac:dyDescent="0.15"/>
    <row r="130" spans="1:46" s="534" customFormat="1" x14ac:dyDescent="0.15">
      <c r="A130" s="731" t="s">
        <v>1281</v>
      </c>
      <c r="B130" s="731"/>
      <c r="C130" s="534" t="s">
        <v>1282</v>
      </c>
      <c r="AS130" s="535"/>
      <c r="AT130" s="536"/>
    </row>
    <row r="131" spans="1:46" ht="4.5" customHeight="1" x14ac:dyDescent="0.15"/>
    <row r="132" spans="1:46" ht="11.45" customHeight="1" x14ac:dyDescent="0.15">
      <c r="C132" s="82"/>
      <c r="D132" s="1" t="s">
        <v>35</v>
      </c>
      <c r="O132" s="82"/>
      <c r="P132" s="1" t="s">
        <v>603</v>
      </c>
      <c r="Z132" s="82"/>
      <c r="AA132" s="1" t="s">
        <v>39</v>
      </c>
    </row>
    <row r="133" spans="1:46" ht="11.45" customHeight="1" x14ac:dyDescent="0.15">
      <c r="C133" s="82"/>
      <c r="D133" s="1" t="s">
        <v>36</v>
      </c>
      <c r="O133" s="82"/>
      <c r="P133" s="1" t="s">
        <v>38</v>
      </c>
      <c r="Z133" s="82"/>
      <c r="AA133" s="1" t="s">
        <v>40</v>
      </c>
    </row>
    <row r="134" spans="1:46" ht="11.45" customHeight="1" x14ac:dyDescent="0.15">
      <c r="C134" s="82"/>
      <c r="D134" s="742" t="s">
        <v>1283</v>
      </c>
      <c r="E134" s="743"/>
      <c r="F134" s="743"/>
      <c r="G134" s="743"/>
      <c r="H134" s="743"/>
      <c r="I134" s="743"/>
      <c r="J134" s="743"/>
      <c r="K134" s="743"/>
      <c r="L134" s="743"/>
      <c r="M134" s="743"/>
      <c r="N134" s="743"/>
      <c r="O134" s="743"/>
      <c r="P134" s="583"/>
      <c r="Q134" s="583"/>
      <c r="R134" s="583"/>
      <c r="S134" s="583"/>
      <c r="T134" s="583"/>
      <c r="U134" s="583"/>
      <c r="V134" s="583"/>
      <c r="W134" s="583"/>
      <c r="X134" s="583"/>
      <c r="Y134" s="2" t="s">
        <v>15</v>
      </c>
      <c r="Z134" s="82"/>
      <c r="AA134" s="1" t="s">
        <v>27</v>
      </c>
      <c r="AD134" s="2" t="s">
        <v>14</v>
      </c>
      <c r="AE134" s="583"/>
      <c r="AF134" s="583"/>
      <c r="AG134" s="583"/>
      <c r="AH134" s="583"/>
      <c r="AI134" s="583"/>
      <c r="AJ134" s="583"/>
      <c r="AK134" s="583"/>
      <c r="AL134" s="583"/>
      <c r="AM134" s="583"/>
      <c r="AN134" s="2" t="s">
        <v>15</v>
      </c>
    </row>
    <row r="135" spans="1:46" ht="6.95" customHeight="1" x14ac:dyDescent="0.15"/>
    <row r="136" spans="1:46" s="534" customFormat="1" x14ac:dyDescent="0.15">
      <c r="A136" s="731" t="s">
        <v>1284</v>
      </c>
      <c r="B136" s="731"/>
      <c r="C136" s="534" t="s">
        <v>1285</v>
      </c>
      <c r="AS136" s="535"/>
      <c r="AT136" s="536"/>
    </row>
    <row r="137" spans="1:46" s="534" customFormat="1" ht="15.75" customHeight="1" x14ac:dyDescent="0.15">
      <c r="B137" s="492"/>
      <c r="E137" s="537" t="s">
        <v>1286</v>
      </c>
      <c r="AS137" s="535"/>
      <c r="AT137" s="536"/>
    </row>
    <row r="138" spans="1:46" s="534" customFormat="1" ht="14.1" customHeight="1" x14ac:dyDescent="0.15">
      <c r="B138" s="492"/>
      <c r="C138" s="538"/>
      <c r="D138" s="534" t="s">
        <v>1287</v>
      </c>
      <c r="AS138" s="535"/>
      <c r="AT138" s="539">
        <v>1</v>
      </c>
    </row>
    <row r="139" spans="1:46" s="534" customFormat="1" ht="14.1" customHeight="1" x14ac:dyDescent="0.15">
      <c r="B139" s="492"/>
      <c r="C139" s="538"/>
      <c r="D139" s="534" t="s">
        <v>1288</v>
      </c>
      <c r="AS139" s="535"/>
      <c r="AT139" s="539">
        <v>2</v>
      </c>
    </row>
    <row r="140" spans="1:46" s="534" customFormat="1" ht="14.1" customHeight="1" x14ac:dyDescent="0.15">
      <c r="B140" s="492"/>
      <c r="C140" s="538"/>
      <c r="D140" s="534" t="s">
        <v>1289</v>
      </c>
      <c r="AS140" s="535"/>
      <c r="AT140" s="539">
        <v>3</v>
      </c>
    </row>
    <row r="141" spans="1:46" s="556" customFormat="1" ht="14.1" customHeight="1" x14ac:dyDescent="0.15">
      <c r="B141" s="508"/>
      <c r="C141" s="557"/>
      <c r="D141" s="744" t="s">
        <v>1290</v>
      </c>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745"/>
      <c r="AB141" s="745"/>
      <c r="AC141" s="745"/>
      <c r="AD141" s="745"/>
      <c r="AE141" s="745"/>
      <c r="AF141" s="745"/>
      <c r="AG141" s="745"/>
      <c r="AH141" s="745"/>
      <c r="AI141" s="745"/>
      <c r="AJ141" s="745"/>
      <c r="AK141" s="745"/>
      <c r="AL141" s="745"/>
      <c r="AM141" s="745"/>
      <c r="AN141" s="745"/>
      <c r="AO141" s="745"/>
      <c r="AP141" s="745"/>
      <c r="AQ141" s="745"/>
      <c r="AR141" s="745"/>
      <c r="AS141" s="558"/>
      <c r="AT141" s="558">
        <v>4</v>
      </c>
    </row>
    <row r="142" spans="1:46" s="534" customFormat="1" ht="14.1" customHeight="1" x14ac:dyDescent="0.15">
      <c r="B142" s="492"/>
      <c r="C142" s="538"/>
      <c r="D142" s="744" t="s">
        <v>1291</v>
      </c>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535"/>
      <c r="AT142" s="539">
        <v>5</v>
      </c>
    </row>
    <row r="143" spans="1:46" s="534" customFormat="1" ht="14.1" customHeight="1" x14ac:dyDescent="0.15">
      <c r="B143" s="492"/>
      <c r="C143" s="538"/>
      <c r="D143" s="739" t="s">
        <v>1292</v>
      </c>
      <c r="E143" s="740"/>
      <c r="F143" s="740"/>
      <c r="G143" s="740"/>
      <c r="H143" s="740"/>
      <c r="I143" s="740"/>
      <c r="J143" s="740"/>
      <c r="K143" s="740"/>
      <c r="L143" s="740"/>
      <c r="M143" s="740"/>
      <c r="N143" s="740"/>
      <c r="O143" s="740"/>
      <c r="P143" s="740"/>
      <c r="Q143" s="740"/>
      <c r="R143" s="740"/>
      <c r="S143" s="740"/>
      <c r="T143" s="740"/>
      <c r="U143" s="740"/>
      <c r="V143" s="740"/>
      <c r="W143" s="740"/>
      <c r="X143" s="740"/>
      <c r="Y143" s="740"/>
      <c r="Z143" s="740"/>
      <c r="AA143" s="740"/>
      <c r="AB143" s="740"/>
      <c r="AC143" s="740"/>
      <c r="AD143" s="740"/>
      <c r="AE143" s="740"/>
      <c r="AF143" s="740"/>
      <c r="AG143" s="740"/>
      <c r="AH143" s="740"/>
      <c r="AI143" s="740"/>
      <c r="AJ143" s="740"/>
      <c r="AK143" s="740"/>
      <c r="AL143" s="740"/>
      <c r="AM143" s="740"/>
      <c r="AN143" s="740"/>
      <c r="AO143" s="740"/>
      <c r="AP143" s="740"/>
      <c r="AQ143" s="740"/>
      <c r="AS143" s="535"/>
      <c r="AT143" s="539">
        <v>6</v>
      </c>
    </row>
    <row r="144" spans="1:46" s="534" customFormat="1" ht="14.1" customHeight="1" x14ac:dyDescent="0.15">
      <c r="B144" s="492"/>
      <c r="C144" s="538"/>
      <c r="D144" s="534" t="s">
        <v>1293</v>
      </c>
      <c r="AS144" s="535"/>
      <c r="AT144" s="539">
        <v>7</v>
      </c>
    </row>
    <row r="145" spans="1:46" s="534" customFormat="1" ht="14.45" customHeight="1" x14ac:dyDescent="0.15">
      <c r="B145" s="492"/>
      <c r="D145" s="741" t="s">
        <v>1294</v>
      </c>
      <c r="E145" s="741"/>
      <c r="F145" s="741"/>
      <c r="G145" s="741"/>
      <c r="H145" s="741"/>
      <c r="I145" s="741"/>
      <c r="J145" s="741"/>
      <c r="K145" s="741"/>
      <c r="L145" s="741"/>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c r="AI145" s="741"/>
      <c r="AJ145" s="741"/>
      <c r="AK145" s="741"/>
      <c r="AL145" s="741"/>
      <c r="AM145" s="741"/>
      <c r="AN145" s="741"/>
      <c r="AO145" s="741"/>
      <c r="AP145" s="741"/>
      <c r="AS145" s="535"/>
      <c r="AT145" s="536"/>
    </row>
    <row r="146" spans="1:46" s="534" customFormat="1" ht="7.5" customHeight="1" x14ac:dyDescent="0.15">
      <c r="B146" s="492"/>
      <c r="AS146" s="535"/>
      <c r="AT146" s="536"/>
    </row>
    <row r="147" spans="1:46" s="534" customFormat="1" x14ac:dyDescent="0.15">
      <c r="A147" s="731" t="s">
        <v>1295</v>
      </c>
      <c r="B147" s="731"/>
      <c r="C147" s="746" t="s">
        <v>1296</v>
      </c>
      <c r="D147" s="746"/>
      <c r="E147" s="746"/>
      <c r="F147" s="746"/>
      <c r="G147" s="746"/>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6"/>
      <c r="AD147" s="746"/>
      <c r="AE147" s="746"/>
      <c r="AF147" s="746"/>
      <c r="AG147" s="746"/>
      <c r="AH147" s="746"/>
      <c r="AI147" s="746"/>
      <c r="AJ147" s="746"/>
      <c r="AK147" s="746"/>
      <c r="AL147" s="746"/>
      <c r="AM147" s="746"/>
      <c r="AN147" s="746"/>
      <c r="AO147" s="746"/>
      <c r="AP147" s="746"/>
      <c r="AS147" s="535"/>
      <c r="AT147" s="536"/>
    </row>
    <row r="148" spans="1:46" s="534" customFormat="1" ht="6" customHeight="1" x14ac:dyDescent="0.15">
      <c r="B148" s="492"/>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S148" s="535"/>
      <c r="AT148" s="536"/>
    </row>
    <row r="149" spans="1:46" s="534" customFormat="1" ht="14.1" customHeight="1" x14ac:dyDescent="0.15">
      <c r="B149" s="492"/>
      <c r="C149" s="538"/>
      <c r="D149" s="534" t="s">
        <v>1297</v>
      </c>
      <c r="AS149" s="535"/>
      <c r="AT149" s="536"/>
    </row>
    <row r="150" spans="1:46" s="534" customFormat="1" ht="14.1" customHeight="1" x14ac:dyDescent="0.15">
      <c r="B150" s="492"/>
      <c r="G150" s="538"/>
      <c r="H150" s="534" t="s">
        <v>1298</v>
      </c>
      <c r="AS150" s="535"/>
      <c r="AT150" s="536"/>
    </row>
    <row r="151" spans="1:46" s="534" customFormat="1" ht="14.1" customHeight="1" x14ac:dyDescent="0.15">
      <c r="B151" s="492"/>
      <c r="G151" s="538"/>
      <c r="H151" s="534" t="s">
        <v>1299</v>
      </c>
      <c r="Z151" s="498"/>
      <c r="AS151" s="535"/>
      <c r="AT151" s="536"/>
    </row>
    <row r="152" spans="1:46" s="534" customFormat="1" ht="14.1" customHeight="1" x14ac:dyDescent="0.15">
      <c r="B152" s="492"/>
      <c r="G152" s="538"/>
      <c r="H152" s="534" t="s">
        <v>1300</v>
      </c>
      <c r="AS152" s="535"/>
      <c r="AT152" s="536"/>
    </row>
    <row r="153" spans="1:46" s="534" customFormat="1" ht="9.9499999999999993" customHeight="1" x14ac:dyDescent="0.15">
      <c r="B153" s="492"/>
      <c r="C153" s="492"/>
      <c r="AS153" s="535"/>
      <c r="AT153" s="536"/>
    </row>
    <row r="154" spans="1:46" s="534" customFormat="1" ht="14.1" customHeight="1" x14ac:dyDescent="0.15">
      <c r="B154" s="492"/>
      <c r="C154" s="492"/>
      <c r="F154" s="737" t="s">
        <v>1301</v>
      </c>
      <c r="G154" s="737"/>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535"/>
      <c r="AT154" s="536"/>
    </row>
    <row r="155" spans="1:46" s="534" customFormat="1" ht="14.1" customHeight="1" x14ac:dyDescent="0.15">
      <c r="B155" s="492"/>
      <c r="G155" s="538"/>
      <c r="H155" s="534" t="s">
        <v>1302</v>
      </c>
      <c r="AS155" s="535"/>
      <c r="AT155" s="536"/>
    </row>
    <row r="156" spans="1:46" s="534" customFormat="1" ht="14.1" customHeight="1" x14ac:dyDescent="0.15">
      <c r="B156" s="492"/>
      <c r="G156" s="538"/>
      <c r="H156" s="534" t="s">
        <v>1303</v>
      </c>
      <c r="Z156" s="498"/>
      <c r="AS156" s="535"/>
      <c r="AT156" s="536"/>
    </row>
    <row r="157" spans="1:46" s="534" customFormat="1" ht="14.1" customHeight="1" x14ac:dyDescent="0.15">
      <c r="B157" s="492"/>
      <c r="G157" s="538"/>
      <c r="H157" s="534" t="s">
        <v>1304</v>
      </c>
      <c r="Z157" s="498"/>
      <c r="AS157" s="535"/>
      <c r="AT157" s="536"/>
    </row>
    <row r="158" spans="1:46" s="534" customFormat="1" ht="14.1" customHeight="1" x14ac:dyDescent="0.15">
      <c r="B158" s="492"/>
      <c r="G158" s="538"/>
      <c r="H158" s="534" t="s">
        <v>1305</v>
      </c>
      <c r="Z158" s="498"/>
      <c r="AB158" s="738" t="s">
        <v>1306</v>
      </c>
      <c r="AC158" s="738"/>
      <c r="AD158" s="738"/>
      <c r="AE158" s="738"/>
      <c r="AF158" s="738"/>
      <c r="AG158" s="738"/>
      <c r="AH158" s="738"/>
      <c r="AI158" s="738"/>
      <c r="AJ158" s="738"/>
      <c r="AK158" s="738"/>
      <c r="AL158" s="738"/>
      <c r="AM158" s="738"/>
      <c r="AN158" s="738"/>
      <c r="AS158" s="535"/>
      <c r="AT158" s="536"/>
    </row>
    <row r="159" spans="1:46" s="534" customFormat="1" ht="14.1" customHeight="1" x14ac:dyDescent="0.15">
      <c r="B159" s="492"/>
      <c r="G159" s="538"/>
      <c r="H159" s="534" t="s">
        <v>1307</v>
      </c>
      <c r="Z159" s="498"/>
      <c r="AB159" s="738"/>
      <c r="AC159" s="738"/>
      <c r="AD159" s="738"/>
      <c r="AE159" s="738"/>
      <c r="AF159" s="738"/>
      <c r="AG159" s="738"/>
      <c r="AH159" s="738"/>
      <c r="AI159" s="738"/>
      <c r="AJ159" s="738"/>
      <c r="AK159" s="738"/>
      <c r="AL159" s="738"/>
      <c r="AM159" s="738"/>
      <c r="AN159" s="738"/>
      <c r="AS159" s="535"/>
      <c r="AT159" s="536"/>
    </row>
    <row r="160" spans="1:46" s="534" customFormat="1" ht="14.1" customHeight="1" x14ac:dyDescent="0.15">
      <c r="B160" s="492"/>
      <c r="G160" s="538"/>
      <c r="H160" s="534" t="s">
        <v>1308</v>
      </c>
      <c r="Z160" s="498"/>
      <c r="AB160" s="738"/>
      <c r="AC160" s="738"/>
      <c r="AD160" s="738"/>
      <c r="AE160" s="738"/>
      <c r="AF160" s="738"/>
      <c r="AG160" s="738"/>
      <c r="AH160" s="738"/>
      <c r="AI160" s="738"/>
      <c r="AJ160" s="738"/>
      <c r="AK160" s="738"/>
      <c r="AL160" s="738"/>
      <c r="AM160" s="738"/>
      <c r="AN160" s="738"/>
      <c r="AS160" s="535"/>
      <c r="AT160" s="536"/>
    </row>
    <row r="161" spans="1:46" s="534" customFormat="1" ht="14.1" customHeight="1" x14ac:dyDescent="0.15">
      <c r="B161" s="492"/>
      <c r="G161" s="538"/>
      <c r="H161" s="534" t="s">
        <v>1309</v>
      </c>
      <c r="Z161" s="498"/>
      <c r="AB161" s="738"/>
      <c r="AC161" s="738"/>
      <c r="AD161" s="738"/>
      <c r="AE161" s="738"/>
      <c r="AF161" s="738"/>
      <c r="AG161" s="738"/>
      <c r="AH161" s="738"/>
      <c r="AI161" s="738"/>
      <c r="AJ161" s="738"/>
      <c r="AK161" s="738"/>
      <c r="AL161" s="738"/>
      <c r="AM161" s="738"/>
      <c r="AN161" s="738"/>
      <c r="AS161" s="535"/>
      <c r="AT161" s="536"/>
    </row>
    <row r="162" spans="1:46" s="534" customFormat="1" ht="14.1" customHeight="1" x14ac:dyDescent="0.15">
      <c r="B162" s="492"/>
      <c r="G162" s="538"/>
      <c r="H162" s="534" t="s">
        <v>1310</v>
      </c>
      <c r="AS162" s="535"/>
      <c r="AT162" s="536"/>
    </row>
    <row r="163" spans="1:46" s="534" customFormat="1" ht="3.95" customHeight="1" x14ac:dyDescent="0.15">
      <c r="B163" s="492"/>
      <c r="AS163" s="535"/>
      <c r="AT163" s="536"/>
    </row>
    <row r="164" spans="1:46" s="534" customFormat="1" ht="14.1" customHeight="1" x14ac:dyDescent="0.15">
      <c r="B164" s="492"/>
      <c r="C164" s="538"/>
      <c r="D164" s="739" t="s">
        <v>1311</v>
      </c>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S164" s="535"/>
      <c r="AT164" s="536"/>
    </row>
    <row r="165" spans="1:46" s="534" customFormat="1" ht="14.1" customHeight="1" x14ac:dyDescent="0.15">
      <c r="B165" s="492"/>
      <c r="C165" s="538"/>
      <c r="D165" s="534" t="s">
        <v>1312</v>
      </c>
      <c r="AS165" s="535"/>
      <c r="AT165" s="536"/>
    </row>
    <row r="166" spans="1:46" s="534" customFormat="1" ht="14.1" customHeight="1" x14ac:dyDescent="0.15">
      <c r="B166" s="492"/>
      <c r="C166" s="538"/>
      <c r="D166" s="534" t="s">
        <v>1293</v>
      </c>
      <c r="AS166" s="535"/>
      <c r="AT166" s="536"/>
    </row>
    <row r="167" spans="1:46" s="534" customFormat="1" ht="13.5" customHeight="1" x14ac:dyDescent="0.15">
      <c r="B167" s="492"/>
      <c r="D167" s="741" t="s">
        <v>1294</v>
      </c>
      <c r="E167" s="741"/>
      <c r="F167" s="741"/>
      <c r="G167" s="741"/>
      <c r="H167" s="741"/>
      <c r="I167" s="741"/>
      <c r="J167" s="741"/>
      <c r="K167" s="741"/>
      <c r="L167" s="741"/>
      <c r="M167" s="741"/>
      <c r="N167" s="741"/>
      <c r="O167" s="741"/>
      <c r="P167" s="741"/>
      <c r="Q167" s="741"/>
      <c r="R167" s="741"/>
      <c r="S167" s="741"/>
      <c r="T167" s="741"/>
      <c r="U167" s="741"/>
      <c r="V167" s="741"/>
      <c r="W167" s="741"/>
      <c r="X167" s="741"/>
      <c r="Y167" s="741"/>
      <c r="Z167" s="741"/>
      <c r="AA167" s="741"/>
      <c r="AB167" s="741"/>
      <c r="AC167" s="741"/>
      <c r="AD167" s="741"/>
      <c r="AE167" s="741"/>
      <c r="AF167" s="741"/>
      <c r="AG167" s="741"/>
      <c r="AH167" s="741"/>
      <c r="AI167" s="741"/>
      <c r="AJ167" s="741"/>
      <c r="AK167" s="741"/>
      <c r="AL167" s="741"/>
      <c r="AM167" s="741"/>
      <c r="AN167" s="741"/>
      <c r="AO167" s="741"/>
      <c r="AP167" s="741"/>
      <c r="AS167" s="535"/>
      <c r="AT167" s="536"/>
    </row>
    <row r="168" spans="1:46" s="534" customFormat="1" ht="6.95" customHeight="1" x14ac:dyDescent="0.15">
      <c r="B168" s="492"/>
      <c r="AS168" s="535"/>
      <c r="AT168" s="536"/>
    </row>
    <row r="169" spans="1:46" s="534" customFormat="1" x14ac:dyDescent="0.15">
      <c r="A169" s="731" t="s">
        <v>1313</v>
      </c>
      <c r="B169" s="731"/>
      <c r="C169" s="747" t="s">
        <v>1314</v>
      </c>
      <c r="D169" s="747"/>
      <c r="E169" s="747"/>
      <c r="F169" s="747"/>
      <c r="G169" s="747"/>
      <c r="H169" s="747"/>
      <c r="I169" s="747"/>
      <c r="J169" s="747"/>
      <c r="K169" s="747"/>
      <c r="L169" s="747"/>
      <c r="M169" s="747"/>
      <c r="N169" s="747"/>
      <c r="O169" s="747"/>
      <c r="P169" s="747"/>
      <c r="Q169" s="747"/>
      <c r="R169" s="747"/>
      <c r="S169" s="747"/>
      <c r="T169" s="747"/>
      <c r="U169" s="747"/>
      <c r="V169" s="747"/>
      <c r="W169" s="747"/>
      <c r="X169" s="747"/>
      <c r="Y169" s="747"/>
      <c r="Z169" s="747"/>
      <c r="AA169" s="747"/>
      <c r="AB169" s="747"/>
      <c r="AC169" s="747"/>
      <c r="AD169" s="747"/>
      <c r="AE169" s="747"/>
      <c r="AF169" s="747"/>
      <c r="AG169" s="747"/>
      <c r="AH169" s="747"/>
      <c r="AI169" s="747"/>
      <c r="AJ169" s="747"/>
      <c r="AK169" s="747"/>
      <c r="AL169" s="747"/>
      <c r="AM169" s="747"/>
      <c r="AN169" s="747"/>
      <c r="AO169" s="747"/>
      <c r="AP169" s="747"/>
      <c r="AS169" s="535"/>
      <c r="AT169" s="536"/>
    </row>
    <row r="170" spans="1:46" s="534" customFormat="1" x14ac:dyDescent="0.15">
      <c r="A170" s="533"/>
      <c r="B170" s="533"/>
      <c r="C170" s="747"/>
      <c r="D170" s="747"/>
      <c r="E170" s="747"/>
      <c r="F170" s="747"/>
      <c r="G170" s="747"/>
      <c r="H170" s="747"/>
      <c r="I170" s="747"/>
      <c r="J170" s="747"/>
      <c r="K170" s="747"/>
      <c r="L170" s="747"/>
      <c r="M170" s="747"/>
      <c r="N170" s="747"/>
      <c r="O170" s="747"/>
      <c r="P170" s="747"/>
      <c r="Q170" s="747"/>
      <c r="R170" s="747"/>
      <c r="S170" s="747"/>
      <c r="T170" s="747"/>
      <c r="U170" s="747"/>
      <c r="V170" s="747"/>
      <c r="W170" s="747"/>
      <c r="X170" s="747"/>
      <c r="Y170" s="747"/>
      <c r="Z170" s="747"/>
      <c r="AA170" s="747"/>
      <c r="AB170" s="747"/>
      <c r="AC170" s="747"/>
      <c r="AD170" s="747"/>
      <c r="AE170" s="747"/>
      <c r="AF170" s="747"/>
      <c r="AG170" s="747"/>
      <c r="AH170" s="747"/>
      <c r="AI170" s="747"/>
      <c r="AJ170" s="747"/>
      <c r="AK170" s="747"/>
      <c r="AL170" s="747"/>
      <c r="AM170" s="747"/>
      <c r="AN170" s="747"/>
      <c r="AO170" s="747"/>
      <c r="AP170" s="747"/>
      <c r="AS170" s="535"/>
      <c r="AT170" s="536"/>
    </row>
    <row r="171" spans="1:46" s="534" customFormat="1" x14ac:dyDescent="0.15">
      <c r="A171" s="533"/>
      <c r="B171" s="533"/>
      <c r="C171" s="747"/>
      <c r="D171" s="747"/>
      <c r="E171" s="747"/>
      <c r="F171" s="747"/>
      <c r="G171" s="747"/>
      <c r="H171" s="747"/>
      <c r="I171" s="747"/>
      <c r="J171" s="747"/>
      <c r="K171" s="747"/>
      <c r="L171" s="747"/>
      <c r="M171" s="747"/>
      <c r="N171" s="747"/>
      <c r="O171" s="747"/>
      <c r="P171" s="747"/>
      <c r="Q171" s="747"/>
      <c r="R171" s="747"/>
      <c r="S171" s="747"/>
      <c r="T171" s="747"/>
      <c r="U171" s="747"/>
      <c r="V171" s="747"/>
      <c r="W171" s="747"/>
      <c r="X171" s="747"/>
      <c r="Y171" s="747"/>
      <c r="Z171" s="747"/>
      <c r="AA171" s="747"/>
      <c r="AB171" s="747"/>
      <c r="AC171" s="747"/>
      <c r="AD171" s="747"/>
      <c r="AE171" s="747"/>
      <c r="AF171" s="747"/>
      <c r="AG171" s="747"/>
      <c r="AH171" s="747"/>
      <c r="AI171" s="747"/>
      <c r="AJ171" s="747"/>
      <c r="AK171" s="747"/>
      <c r="AL171" s="747"/>
      <c r="AM171" s="747"/>
      <c r="AN171" s="747"/>
      <c r="AO171" s="747"/>
      <c r="AP171" s="747"/>
      <c r="AS171" s="535"/>
      <c r="AT171" s="536"/>
    </row>
    <row r="172" spans="1:46" s="534" customFormat="1" x14ac:dyDescent="0.15">
      <c r="B172" s="492"/>
      <c r="C172" s="747"/>
      <c r="D172" s="747"/>
      <c r="E172" s="747"/>
      <c r="F172" s="747"/>
      <c r="G172" s="747"/>
      <c r="H172" s="747"/>
      <c r="I172" s="747"/>
      <c r="J172" s="747"/>
      <c r="K172" s="747"/>
      <c r="L172" s="747"/>
      <c r="M172" s="747"/>
      <c r="N172" s="747"/>
      <c r="O172" s="747"/>
      <c r="P172" s="747"/>
      <c r="Q172" s="747"/>
      <c r="R172" s="747"/>
      <c r="S172" s="747"/>
      <c r="T172" s="747"/>
      <c r="U172" s="747"/>
      <c r="V172" s="747"/>
      <c r="W172" s="747"/>
      <c r="X172" s="747"/>
      <c r="Y172" s="747"/>
      <c r="Z172" s="747"/>
      <c r="AA172" s="747"/>
      <c r="AB172" s="747"/>
      <c r="AC172" s="747"/>
      <c r="AD172" s="747"/>
      <c r="AE172" s="747"/>
      <c r="AF172" s="747"/>
      <c r="AG172" s="747"/>
      <c r="AH172" s="747"/>
      <c r="AI172" s="747"/>
      <c r="AJ172" s="747"/>
      <c r="AK172" s="747"/>
      <c r="AL172" s="747"/>
      <c r="AM172" s="747"/>
      <c r="AN172" s="747"/>
      <c r="AO172" s="747"/>
      <c r="AP172" s="747"/>
      <c r="AS172" s="535"/>
      <c r="AT172" s="536"/>
    </row>
    <row r="173" spans="1:46" s="534" customFormat="1" ht="4.5" customHeight="1" x14ac:dyDescent="0.15">
      <c r="B173" s="492"/>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c r="Z173" s="541"/>
      <c r="AA173" s="541"/>
      <c r="AB173" s="541"/>
      <c r="AC173" s="541"/>
      <c r="AD173" s="541"/>
      <c r="AE173" s="541"/>
      <c r="AF173" s="541"/>
      <c r="AG173" s="541"/>
      <c r="AH173" s="541"/>
      <c r="AI173" s="541"/>
      <c r="AJ173" s="541"/>
      <c r="AK173" s="541"/>
      <c r="AL173" s="541"/>
      <c r="AM173" s="541"/>
      <c r="AN173" s="541"/>
      <c r="AO173" s="541"/>
      <c r="AP173" s="541"/>
      <c r="AS173" s="535"/>
      <c r="AT173" s="536"/>
    </row>
    <row r="174" spans="1:46" s="534" customFormat="1" ht="14.1" customHeight="1" x14ac:dyDescent="0.15">
      <c r="B174" s="492"/>
      <c r="C174" s="538"/>
      <c r="D174" t="s">
        <v>1315</v>
      </c>
      <c r="E174" s="541"/>
      <c r="F174" s="541"/>
      <c r="G174" s="541"/>
      <c r="H174" s="541"/>
      <c r="I174" s="541"/>
      <c r="J174" s="541"/>
      <c r="K174" s="541"/>
      <c r="L174" s="541"/>
      <c r="M174" s="541"/>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41"/>
      <c r="AK174" s="541"/>
      <c r="AL174" s="541"/>
      <c r="AM174" s="541"/>
      <c r="AN174" s="541"/>
      <c r="AO174" s="541"/>
      <c r="AP174" s="541"/>
      <c r="AS174" s="535"/>
      <c r="AT174" s="536"/>
    </row>
    <row r="175" spans="1:46" s="534" customFormat="1" ht="14.1" customHeight="1" x14ac:dyDescent="0.15">
      <c r="B175" s="492"/>
      <c r="C175" s="538"/>
      <c r="D175" t="s">
        <v>1316</v>
      </c>
      <c r="E175" s="541"/>
      <c r="F175" s="541"/>
      <c r="G175" s="541"/>
      <c r="H175" s="541"/>
      <c r="I175" s="541"/>
      <c r="J175" s="541"/>
      <c r="K175" s="541"/>
      <c r="L175" s="541"/>
      <c r="M175" s="541"/>
      <c r="N175" s="541"/>
      <c r="O175" s="541"/>
      <c r="P175" s="541"/>
      <c r="Q175" s="541"/>
      <c r="R175" s="541"/>
      <c r="S175" s="541"/>
      <c r="T175" s="541"/>
      <c r="U175" s="541"/>
      <c r="V175" s="541"/>
      <c r="W175" s="541"/>
      <c r="X175" s="541"/>
      <c r="Y175" s="541"/>
      <c r="Z175" s="541"/>
      <c r="AA175" s="541"/>
      <c r="AB175" s="541"/>
      <c r="AC175" s="541"/>
      <c r="AD175" s="541"/>
      <c r="AE175" s="541"/>
      <c r="AF175" s="541"/>
      <c r="AG175" s="541"/>
      <c r="AH175" s="541"/>
      <c r="AI175" s="541"/>
      <c r="AJ175" s="541"/>
      <c r="AK175" s="541"/>
      <c r="AL175" s="541"/>
      <c r="AM175" s="541"/>
      <c r="AN175" s="541"/>
      <c r="AO175" s="541"/>
      <c r="AP175" s="541"/>
      <c r="AS175" s="535"/>
      <c r="AT175" s="536"/>
    </row>
    <row r="176" spans="1:46" s="534" customFormat="1" ht="14.1" customHeight="1" x14ac:dyDescent="0.15">
      <c r="B176" s="492"/>
      <c r="C176" s="538"/>
      <c r="D176" t="s">
        <v>1317</v>
      </c>
      <c r="E176" s="541"/>
      <c r="F176" s="541"/>
      <c r="G176" s="541"/>
      <c r="H176" s="541"/>
      <c r="I176" s="541"/>
      <c r="J176" s="541"/>
      <c r="K176" s="541"/>
      <c r="L176" s="541"/>
      <c r="M176" s="541"/>
      <c r="N176" s="541"/>
      <c r="O176" s="541"/>
      <c r="P176" s="541"/>
      <c r="Q176" s="541"/>
      <c r="R176" s="541"/>
      <c r="S176" s="541"/>
      <c r="T176" s="541"/>
      <c r="U176" s="541"/>
      <c r="V176" s="541"/>
      <c r="W176" s="541"/>
      <c r="X176" s="541"/>
      <c r="Y176" s="541"/>
      <c r="Z176" s="541"/>
      <c r="AA176" s="541"/>
      <c r="AB176" s="541"/>
      <c r="AC176" s="541"/>
      <c r="AD176" s="541"/>
      <c r="AE176" s="541"/>
      <c r="AF176" s="541"/>
      <c r="AG176" s="541"/>
      <c r="AH176" s="541"/>
      <c r="AI176" s="541"/>
      <c r="AJ176" s="541"/>
      <c r="AK176" s="541"/>
      <c r="AL176" s="541"/>
      <c r="AM176" s="541"/>
      <c r="AN176" s="541"/>
      <c r="AO176" s="541"/>
      <c r="AP176" s="541"/>
      <c r="AS176" s="535"/>
      <c r="AT176" s="536"/>
    </row>
    <row r="177" spans="1:46" s="534" customFormat="1" ht="14.1" customHeight="1" x14ac:dyDescent="0.15">
      <c r="B177" s="492"/>
      <c r="C177" s="538"/>
      <c r="D177" t="s">
        <v>1318</v>
      </c>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1"/>
      <c r="AK177" s="541"/>
      <c r="AL177" s="541"/>
      <c r="AM177" s="541"/>
      <c r="AN177" s="541"/>
      <c r="AO177" s="541"/>
      <c r="AP177" s="541"/>
      <c r="AS177" s="535"/>
      <c r="AT177" s="536"/>
    </row>
    <row r="178" spans="1:46" s="534" customFormat="1" x14ac:dyDescent="0.15">
      <c r="B178" s="492"/>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41"/>
      <c r="AL178" s="541"/>
      <c r="AM178" s="541"/>
      <c r="AN178" s="541"/>
      <c r="AO178" s="541"/>
      <c r="AP178" s="541"/>
      <c r="AS178" s="535"/>
      <c r="AT178" s="536"/>
    </row>
    <row r="179" spans="1:46" s="534" customFormat="1" x14ac:dyDescent="0.15">
      <c r="B179" s="748" t="s">
        <v>1319</v>
      </c>
      <c r="C179" s="748"/>
      <c r="D179" s="737" t="s">
        <v>1320</v>
      </c>
      <c r="E179" s="737"/>
      <c r="F179" s="737"/>
      <c r="G179" s="737"/>
      <c r="H179" s="737"/>
      <c r="I179" s="737"/>
      <c r="J179" s="737"/>
      <c r="K179" s="737"/>
      <c r="L179" s="737"/>
      <c r="M179" s="737"/>
      <c r="N179" s="737"/>
      <c r="O179" s="737"/>
      <c r="P179" s="737"/>
      <c r="Q179" s="737"/>
      <c r="R179" s="737"/>
      <c r="S179" s="737"/>
      <c r="T179" s="737"/>
      <c r="U179" s="737"/>
      <c r="V179" s="737"/>
      <c r="W179" s="737"/>
      <c r="X179" s="737"/>
      <c r="Y179" s="737"/>
      <c r="Z179" s="737"/>
      <c r="AA179" s="737"/>
      <c r="AB179" s="737"/>
      <c r="AC179" s="737"/>
      <c r="AD179" s="737"/>
      <c r="AE179" s="737"/>
      <c r="AF179" s="737"/>
      <c r="AG179" s="737"/>
      <c r="AH179" s="737"/>
      <c r="AI179" s="737"/>
      <c r="AJ179" s="737"/>
      <c r="AK179" s="737"/>
      <c r="AL179" s="737"/>
      <c r="AM179" s="737"/>
      <c r="AN179" s="737"/>
      <c r="AO179" s="737"/>
      <c r="AP179" s="737"/>
      <c r="AS179" s="535"/>
      <c r="AT179" s="536"/>
    </row>
    <row r="180" spans="1:46" s="534" customFormat="1" x14ac:dyDescent="0.15">
      <c r="B180" s="542"/>
      <c r="C180" s="542"/>
      <c r="D180" s="737" t="s">
        <v>1321</v>
      </c>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7"/>
      <c r="AK180" s="737"/>
      <c r="AL180" s="737"/>
      <c r="AM180" s="737"/>
      <c r="AN180" s="737"/>
      <c r="AO180" s="737"/>
      <c r="AP180" s="737"/>
      <c r="AS180" s="535"/>
      <c r="AT180" s="536"/>
    </row>
    <row r="181" spans="1:46" s="534" customFormat="1" ht="30.6" customHeight="1" x14ac:dyDescent="0.15">
      <c r="B181" s="492"/>
      <c r="D181" s="741" t="s">
        <v>1294</v>
      </c>
      <c r="E181" s="741"/>
      <c r="F181" s="741"/>
      <c r="G181" s="741"/>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1"/>
      <c r="AD181" s="741"/>
      <c r="AE181" s="741"/>
      <c r="AF181" s="741"/>
      <c r="AG181" s="741"/>
      <c r="AH181" s="741"/>
      <c r="AI181" s="741"/>
      <c r="AJ181" s="741"/>
      <c r="AK181" s="741"/>
      <c r="AL181" s="741"/>
      <c r="AM181" s="741"/>
      <c r="AN181" s="741"/>
      <c r="AO181" s="741"/>
      <c r="AP181" s="741"/>
      <c r="AS181" s="535"/>
      <c r="AT181" s="536"/>
    </row>
    <row r="182" spans="1:46" ht="3.75" customHeight="1" x14ac:dyDescent="0.15"/>
    <row r="183" spans="1:46" ht="3.75" customHeight="1" thickBot="1" x14ac:dyDescent="0.2">
      <c r="AJ183" s="42"/>
    </row>
    <row r="184" spans="1:46" ht="14.25" thickTop="1" x14ac:dyDescent="0.15">
      <c r="A184" s="45" t="s">
        <v>24</v>
      </c>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K184" s="8"/>
      <c r="AL184" s="543" t="s">
        <v>26</v>
      </c>
      <c r="AM184" s="8"/>
      <c r="AN184" s="8"/>
      <c r="AO184" s="8"/>
      <c r="AP184" s="543" t="s">
        <v>25</v>
      </c>
      <c r="AQ184" s="8"/>
      <c r="AR184" s="46"/>
    </row>
    <row r="185" spans="1:46" ht="18" customHeight="1" x14ac:dyDescent="0.15">
      <c r="A185" s="749" t="s">
        <v>1322</v>
      </c>
      <c r="B185" s="734"/>
      <c r="C185" s="734"/>
      <c r="D185" s="734"/>
      <c r="E185" s="735"/>
      <c r="F185" s="750"/>
      <c r="G185" s="751"/>
      <c r="H185" s="750"/>
      <c r="I185" s="751"/>
      <c r="J185" s="750"/>
      <c r="K185" s="751"/>
      <c r="L185" s="750"/>
      <c r="M185" s="751"/>
      <c r="N185" s="750"/>
      <c r="O185" s="751"/>
      <c r="P185" s="750"/>
      <c r="Q185" s="751"/>
      <c r="S185" s="734" t="s">
        <v>21</v>
      </c>
      <c r="T185" s="735"/>
      <c r="U185" s="752"/>
      <c r="V185" s="751"/>
      <c r="X185" s="734" t="s">
        <v>23</v>
      </c>
      <c r="Y185" s="734"/>
      <c r="Z185" s="734"/>
      <c r="AA185" s="734"/>
      <c r="AB185" s="732"/>
      <c r="AC185" s="736"/>
      <c r="AD185" s="736"/>
      <c r="AE185" s="736"/>
      <c r="AF185" s="736"/>
      <c r="AG185" s="736"/>
      <c r="AH185" s="733"/>
      <c r="AK185" s="753"/>
      <c r="AL185" s="754"/>
      <c r="AM185" s="755"/>
      <c r="AN185" s="327"/>
      <c r="AO185" s="759"/>
      <c r="AP185" s="760"/>
      <c r="AQ185" s="761"/>
      <c r="AR185" s="47"/>
    </row>
    <row r="186" spans="1:46" ht="18" customHeight="1" x14ac:dyDescent="0.15">
      <c r="A186" s="749" t="s">
        <v>1323</v>
      </c>
      <c r="B186" s="734"/>
      <c r="C186" s="734"/>
      <c r="D186" s="734"/>
      <c r="E186" s="735"/>
      <c r="F186" s="732"/>
      <c r="G186" s="733"/>
      <c r="H186" s="732"/>
      <c r="I186" s="733"/>
      <c r="J186" s="732"/>
      <c r="K186" s="733"/>
      <c r="L186" s="732"/>
      <c r="M186" s="733"/>
      <c r="N186" s="732"/>
      <c r="O186" s="733"/>
      <c r="P186" s="732"/>
      <c r="Q186" s="733"/>
      <c r="S186" s="734" t="s">
        <v>22</v>
      </c>
      <c r="T186" s="735"/>
      <c r="U186" s="732"/>
      <c r="V186" s="733"/>
      <c r="X186" s="734" t="s">
        <v>1324</v>
      </c>
      <c r="Y186" s="765"/>
      <c r="Z186" s="765"/>
      <c r="AA186" s="765"/>
      <c r="AB186" s="732"/>
      <c r="AC186" s="736"/>
      <c r="AD186" s="736"/>
      <c r="AE186" s="736"/>
      <c r="AF186" s="736"/>
      <c r="AG186" s="736"/>
      <c r="AH186" s="733"/>
      <c r="AK186" s="756"/>
      <c r="AL186" s="757"/>
      <c r="AM186" s="758"/>
      <c r="AN186" s="327"/>
      <c r="AO186" s="762"/>
      <c r="AP186" s="763"/>
      <c r="AQ186" s="764"/>
      <c r="AR186" s="47"/>
    </row>
    <row r="187" spans="1:46" ht="5.0999999999999996" customHeight="1" thickBot="1" x14ac:dyDescent="0.2">
      <c r="A187" s="48"/>
      <c r="B187" s="43"/>
      <c r="C187" s="42"/>
      <c r="D187" s="42"/>
      <c r="E187" s="42"/>
      <c r="F187" s="42"/>
      <c r="G187" s="50"/>
      <c r="H187" s="50"/>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4"/>
      <c r="AO187" s="44"/>
      <c r="AP187" s="44"/>
      <c r="AQ187" s="44"/>
      <c r="AR187" s="49"/>
    </row>
    <row r="188" spans="1:46" ht="14.25" thickTop="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40"/>
      <c r="AO188" s="40"/>
      <c r="AP188" s="40"/>
      <c r="AQ188" s="40"/>
      <c r="AR188" s="41" t="s">
        <v>1325</v>
      </c>
    </row>
  </sheetData>
  <mergeCells count="212">
    <mergeCell ref="A169:B169"/>
    <mergeCell ref="C169:AP172"/>
    <mergeCell ref="B179:C179"/>
    <mergeCell ref="D179:AP179"/>
    <mergeCell ref="D180:AP180"/>
    <mergeCell ref="D181:AP181"/>
    <mergeCell ref="A185:E185"/>
    <mergeCell ref="F185:G185"/>
    <mergeCell ref="H185:I185"/>
    <mergeCell ref="J185:K185"/>
    <mergeCell ref="L185:M185"/>
    <mergeCell ref="N185:O185"/>
    <mergeCell ref="P185:Q185"/>
    <mergeCell ref="S185:T185"/>
    <mergeCell ref="U185:V185"/>
    <mergeCell ref="X185:AA185"/>
    <mergeCell ref="AB185:AH185"/>
    <mergeCell ref="AK185:AM186"/>
    <mergeCell ref="AO185:AQ186"/>
    <mergeCell ref="X186:AA186"/>
    <mergeCell ref="A186:E186"/>
    <mergeCell ref="F186:G186"/>
    <mergeCell ref="H186:I186"/>
    <mergeCell ref="J186:K186"/>
    <mergeCell ref="D134:O134"/>
    <mergeCell ref="P134:X134"/>
    <mergeCell ref="AE134:AM134"/>
    <mergeCell ref="A136:B136"/>
    <mergeCell ref="D141:AR141"/>
    <mergeCell ref="D142:AR142"/>
    <mergeCell ref="D143:AQ143"/>
    <mergeCell ref="D145:AP145"/>
    <mergeCell ref="A147:B147"/>
    <mergeCell ref="C147:AP147"/>
    <mergeCell ref="L186:M186"/>
    <mergeCell ref="N186:O186"/>
    <mergeCell ref="P186:Q186"/>
    <mergeCell ref="S186:T186"/>
    <mergeCell ref="U186:V186"/>
    <mergeCell ref="AB186:AH186"/>
    <mergeCell ref="F154:AR154"/>
    <mergeCell ref="AB158:AN161"/>
    <mergeCell ref="D164:AQ164"/>
    <mergeCell ref="D167:AP167"/>
    <mergeCell ref="AL108:AN108"/>
    <mergeCell ref="AB108:AD108"/>
    <mergeCell ref="AE108:AG108"/>
    <mergeCell ref="AH108:AI108"/>
    <mergeCell ref="AJ108:AK108"/>
    <mergeCell ref="A126:AR126"/>
    <mergeCell ref="B128:AQ128"/>
    <mergeCell ref="A130:B130"/>
    <mergeCell ref="AJ107:AK107"/>
    <mergeCell ref="AL107:AN107"/>
    <mergeCell ref="C108:I108"/>
    <mergeCell ref="J108:K108"/>
    <mergeCell ref="L108:O108"/>
    <mergeCell ref="P108:Q108"/>
    <mergeCell ref="R108:S108"/>
    <mergeCell ref="T108:W108"/>
    <mergeCell ref="X108:Y108"/>
    <mergeCell ref="Z108:AA108"/>
    <mergeCell ref="AL106:AN106"/>
    <mergeCell ref="C107:I107"/>
    <mergeCell ref="J107:K107"/>
    <mergeCell ref="L107:O107"/>
    <mergeCell ref="P107:Q107"/>
    <mergeCell ref="R107:S107"/>
    <mergeCell ref="T107:W107"/>
    <mergeCell ref="X107:Y107"/>
    <mergeCell ref="Z107:AA107"/>
    <mergeCell ref="AB107:AD107"/>
    <mergeCell ref="X106:Y106"/>
    <mergeCell ref="Z106:AA106"/>
    <mergeCell ref="AB106:AD106"/>
    <mergeCell ref="AE106:AG106"/>
    <mergeCell ref="AH106:AI106"/>
    <mergeCell ref="AJ106:AK106"/>
    <mergeCell ref="C106:I106"/>
    <mergeCell ref="J106:K106"/>
    <mergeCell ref="L106:O106"/>
    <mergeCell ref="P106:Q106"/>
    <mergeCell ref="R106:S106"/>
    <mergeCell ref="T106:W106"/>
    <mergeCell ref="AE107:AG107"/>
    <mergeCell ref="AH107:AI107"/>
    <mergeCell ref="L104:S104"/>
    <mergeCell ref="T104:AA104"/>
    <mergeCell ref="L105:O105"/>
    <mergeCell ref="P105:Q105"/>
    <mergeCell ref="R105:S105"/>
    <mergeCell ref="T105:W105"/>
    <mergeCell ref="X105:Y105"/>
    <mergeCell ref="Z105:AA105"/>
    <mergeCell ref="A90:AR90"/>
    <mergeCell ref="C103:I105"/>
    <mergeCell ref="J103:K105"/>
    <mergeCell ref="L103:AA103"/>
    <mergeCell ref="AB103:AD105"/>
    <mergeCell ref="AE103:AG105"/>
    <mergeCell ref="AH103:AI105"/>
    <mergeCell ref="AJ103:AK105"/>
    <mergeCell ref="AL103:AN105"/>
    <mergeCell ref="S100:W100"/>
    <mergeCell ref="T93:Y93"/>
    <mergeCell ref="C96:AQ98"/>
    <mergeCell ref="D85:AJ86"/>
    <mergeCell ref="AL85:AN85"/>
    <mergeCell ref="AO85:AQ85"/>
    <mergeCell ref="C83:E83"/>
    <mergeCell ref="F83:J83"/>
    <mergeCell ref="L83:N83"/>
    <mergeCell ref="O83:P83"/>
    <mergeCell ref="R83:T83"/>
    <mergeCell ref="U83:X83"/>
    <mergeCell ref="C81:E81"/>
    <mergeCell ref="F81:H81"/>
    <mergeCell ref="R81:T81"/>
    <mergeCell ref="U81:X81"/>
    <mergeCell ref="AL81:AN81"/>
    <mergeCell ref="AO81:AQ81"/>
    <mergeCell ref="Z83:AB83"/>
    <mergeCell ref="AL83:AN83"/>
    <mergeCell ref="AO83:AQ83"/>
    <mergeCell ref="Z81:AC81"/>
    <mergeCell ref="AD83:AG83"/>
    <mergeCell ref="AD81:AG81"/>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Z79:AC79"/>
    <mergeCell ref="AD79:AG79"/>
    <mergeCell ref="AD77:AG7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C34:G34"/>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s>
  <phoneticPr fontId="1"/>
  <dataValidations count="5">
    <dataValidation type="list" allowBlank="1" showInputMessage="1" showErrorMessage="1" sqref="C61 M61 T61:T62 AC61:AC62 C92 R92 W92 AB92 AG92 AK92 I123 P123 AD123 C100 C123 T34:T36 C115:C116 AC34:AC36 V37 P37 X111:X112 AB111:AB112 Z132:Z134 C164:C166 G150:G152 G155:G162 C132:C134 O132:O133 C149 C174:C177" xr:uid="{00000000-0002-0000-0100-000000000000}">
      <formula1>"✓"</formula1>
    </dataValidation>
    <dataValidation type="list" allowBlank="1" showInputMessage="1" sqref="AB186:AH186" xr:uid="{87DBFB21-A5A2-4451-A9AA-97833A497B8A}">
      <formula1>"実績なし（初利用）,11年以上実績なし,10年以内に実績あり"</formula1>
    </dataValidation>
    <dataValidation type="list" allowBlank="1" showInputMessage="1" showErrorMessage="1" sqref="U185:V185" xr:uid="{C1F4D581-CEC1-4F5C-98BC-A656F3C161EE}">
      <formula1>"A,6,U,T,3,4"</formula1>
    </dataValidation>
    <dataValidation type="list" allowBlank="1" showInputMessage="1" sqref="AB185:AH185" xr:uid="{84CAFE47-B6D4-41F7-8138-109235E92627}">
      <formula1>"中小企業,中堅企業,大企業,みなし大企業"</formula1>
    </dataValidation>
    <dataValidation type="list" allowBlank="1" showInputMessage="1" showErrorMessage="1" sqref="C138:C144" xr:uid="{81A3AD18-81D6-4906-9B76-D7D09DAFFA32}">
      <formula1>$AT$138:$AT$144</formula1>
    </dataValidation>
  </dataValidations>
  <printOptions horizontalCentered="1"/>
  <pageMargins left="0.39370078740157483" right="0.19685039370078741" top="0.51181102362204722" bottom="0.19685039370078741" header="0.23622047244094491" footer="0.11811023622047245"/>
  <pageSetup paperSize="9" scale="98" fitToHeight="2"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4" max="4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入力データ!$D$2:$D$4</xm:f>
          </x14:formula1>
          <xm:sqref>C34:G34</xm:sqref>
        </x14:dataValidation>
        <x14:dataValidation type="list" allowBlank="1" showInputMessage="1" showErrorMessage="1" xr:uid="{00000000-0002-0000-0100-000002000000}">
          <x14:formula1>
            <xm:f>入力データ!$E$2:$E$3</xm:f>
          </x14:formula1>
          <xm:sqref>AE106:AG108</xm:sqref>
        </x14:dataValidation>
        <x14:dataValidation type="list" allowBlank="1" showInputMessage="1" showErrorMessage="1" xr:uid="{00000000-0002-0000-0100-000003000000}">
          <x14:formula1>
            <xm:f>入力データ!$F$2:$F$9</xm:f>
          </x14:formula1>
          <xm:sqref>AH106:AI108</xm:sqref>
        </x14:dataValidation>
        <x14:dataValidation type="list" allowBlank="1" showInputMessage="1" showErrorMessage="1" xr:uid="{00000000-0002-0000-0100-000004000000}">
          <x14:formula1>
            <xm:f>入力データ!$G$2:$G$30</xm:f>
          </x14:formula1>
          <xm:sqref>AJ106:AK108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CF07-9C7A-4B56-A0FD-29BC5360FED1}">
  <dimension ref="A1:AT3"/>
  <sheetViews>
    <sheetView topLeftCell="AN1" workbookViewId="0">
      <selection activeCell="AT4" sqref="AT4"/>
    </sheetView>
  </sheetViews>
  <sheetFormatPr defaultColWidth="9.875" defaultRowHeight="10.5" x14ac:dyDescent="0.15"/>
  <cols>
    <col min="1" max="16384" width="9.875" style="555"/>
  </cols>
  <sheetData>
    <row r="1" spans="1:46" s="551" customFormat="1" ht="87" customHeight="1" x14ac:dyDescent="0.15">
      <c r="A1" s="767" t="s">
        <v>1333</v>
      </c>
      <c r="B1" s="768"/>
      <c r="C1" s="768"/>
      <c r="D1" s="768"/>
      <c r="E1" s="768"/>
      <c r="F1" s="768"/>
      <c r="G1" s="769"/>
      <c r="H1" s="766" t="s">
        <v>1334</v>
      </c>
      <c r="I1" s="766"/>
      <c r="J1" s="766"/>
      <c r="K1" s="766"/>
      <c r="L1" s="766"/>
      <c r="M1" s="766"/>
      <c r="N1" s="766"/>
      <c r="O1" s="766"/>
      <c r="P1" s="766"/>
      <c r="Q1" s="766"/>
      <c r="R1" s="766" t="s">
        <v>1335</v>
      </c>
      <c r="S1" s="766"/>
      <c r="T1" s="766"/>
      <c r="U1" s="766"/>
      <c r="V1" s="766"/>
      <c r="W1" s="766"/>
      <c r="X1" s="766"/>
      <c r="Y1" s="766"/>
      <c r="Z1" s="766" t="s">
        <v>1336</v>
      </c>
      <c r="AA1" s="766"/>
      <c r="AB1" s="766"/>
      <c r="AC1" s="766"/>
      <c r="AD1" s="766"/>
      <c r="AE1" s="766" t="s">
        <v>1337</v>
      </c>
      <c r="AF1" s="766"/>
      <c r="AG1" s="766"/>
      <c r="AH1" s="766" t="s">
        <v>1338</v>
      </c>
      <c r="AI1" s="766"/>
      <c r="AJ1" s="766"/>
      <c r="AK1" s="766"/>
      <c r="AL1" s="766"/>
      <c r="AM1" s="766"/>
      <c r="AN1" s="766"/>
      <c r="AO1" s="766"/>
      <c r="AP1" s="766" t="s">
        <v>1339</v>
      </c>
      <c r="AQ1" s="766"/>
      <c r="AR1" s="766"/>
      <c r="AS1" s="766"/>
      <c r="AT1" s="550" t="s">
        <v>1340</v>
      </c>
    </row>
    <row r="2" spans="1:46" s="551" customFormat="1" ht="84" x14ac:dyDescent="0.15">
      <c r="A2" s="552" t="s">
        <v>1341</v>
      </c>
      <c r="B2" s="552" t="s">
        <v>1342</v>
      </c>
      <c r="C2" s="552" t="s">
        <v>1343</v>
      </c>
      <c r="D2" s="552" t="s">
        <v>1344</v>
      </c>
      <c r="E2" s="552" t="s">
        <v>1345</v>
      </c>
      <c r="F2" s="552" t="s">
        <v>1346</v>
      </c>
      <c r="G2" s="552" t="s">
        <v>1347</v>
      </c>
      <c r="H2" s="550" t="s">
        <v>1348</v>
      </c>
      <c r="I2" s="550" t="s">
        <v>603</v>
      </c>
      <c r="J2" s="550" t="s">
        <v>1349</v>
      </c>
      <c r="K2" s="550" t="s">
        <v>1350</v>
      </c>
      <c r="L2" s="550" t="s">
        <v>1351</v>
      </c>
      <c r="M2" s="550" t="s">
        <v>1352</v>
      </c>
      <c r="N2" s="550" t="s">
        <v>1353</v>
      </c>
      <c r="O2" s="550" t="s">
        <v>1354</v>
      </c>
      <c r="P2" s="550" t="s">
        <v>420</v>
      </c>
      <c r="Q2" s="550" t="s">
        <v>1355</v>
      </c>
      <c r="R2" s="550" t="s">
        <v>1287</v>
      </c>
      <c r="S2" s="550" t="s">
        <v>1288</v>
      </c>
      <c r="T2" s="550" t="s">
        <v>1289</v>
      </c>
      <c r="U2" s="550" t="s">
        <v>1356</v>
      </c>
      <c r="V2" s="550" t="s">
        <v>1291</v>
      </c>
      <c r="W2" s="550" t="s">
        <v>1292</v>
      </c>
      <c r="X2" s="550" t="s">
        <v>1293</v>
      </c>
      <c r="Y2" s="550" t="s">
        <v>1355</v>
      </c>
      <c r="Z2" s="550" t="s">
        <v>1297</v>
      </c>
      <c r="AA2" s="550" t="s">
        <v>1357</v>
      </c>
      <c r="AB2" s="550" t="s">
        <v>1312</v>
      </c>
      <c r="AC2" s="550" t="s">
        <v>420</v>
      </c>
      <c r="AD2" s="550" t="s">
        <v>1355</v>
      </c>
      <c r="AE2" s="550" t="s">
        <v>1358</v>
      </c>
      <c r="AF2" s="550" t="s">
        <v>1359</v>
      </c>
      <c r="AG2" s="550" t="s">
        <v>1360</v>
      </c>
      <c r="AH2" s="553" t="s">
        <v>1361</v>
      </c>
      <c r="AI2" s="553" t="s">
        <v>1362</v>
      </c>
      <c r="AJ2" s="553" t="s">
        <v>1363</v>
      </c>
      <c r="AK2" s="553" t="s">
        <v>1364</v>
      </c>
      <c r="AL2" s="553" t="s">
        <v>1365</v>
      </c>
      <c r="AM2" s="553" t="s">
        <v>1366</v>
      </c>
      <c r="AN2" s="553" t="s">
        <v>1367</v>
      </c>
      <c r="AO2" s="553" t="s">
        <v>1368</v>
      </c>
      <c r="AP2" s="550" t="s">
        <v>1315</v>
      </c>
      <c r="AQ2" s="550" t="s">
        <v>1316</v>
      </c>
      <c r="AR2" s="550" t="s">
        <v>1317</v>
      </c>
      <c r="AS2" s="550" t="s">
        <v>1318</v>
      </c>
      <c r="AT2" s="550" t="s">
        <v>1369</v>
      </c>
    </row>
    <row r="3" spans="1:46" ht="16.5" customHeight="1" x14ac:dyDescent="0.15">
      <c r="A3" s="554">
        <f>'① 研修申込書 概要 （入力用）'!$H$13</f>
        <v>0</v>
      </c>
      <c r="B3" s="554">
        <f>'① 研修申込書 概要 （入力用）'!$I$15</f>
        <v>0</v>
      </c>
      <c r="C3" s="554">
        <f>'① 研修申込書 概要 （入力用）'!$H$49</f>
        <v>0</v>
      </c>
      <c r="D3" s="554">
        <f>'① 研修申込書 概要 （入力用）'!$I$51</f>
        <v>0</v>
      </c>
      <c r="E3" s="554">
        <f>'① 研修申込書 概要 （入力用）'!$C$106</f>
        <v>0</v>
      </c>
      <c r="F3" s="554">
        <f>'① 研修申込書 概要 （入力用）'!$U$185</f>
        <v>0</v>
      </c>
      <c r="G3" s="554" t="s">
        <v>1370</v>
      </c>
      <c r="H3" s="554">
        <f>'① 研修申込書 概要 （入力用）'!$C$132</f>
        <v>0</v>
      </c>
      <c r="I3" s="554">
        <f>'① 研修申込書 概要 （入力用）'!$O$132</f>
        <v>0</v>
      </c>
      <c r="J3" s="554">
        <f>'① 研修申込書 概要 （入力用）'!$Z$132</f>
        <v>0</v>
      </c>
      <c r="K3" s="554">
        <f>'① 研修申込書 概要 （入力用）'!$C$133</f>
        <v>0</v>
      </c>
      <c r="L3" s="554">
        <f>'① 研修申込書 概要 （入力用）'!$O$133</f>
        <v>0</v>
      </c>
      <c r="M3" s="554">
        <f>'① 研修申込書 概要 （入力用）'!$Z$133</f>
        <v>0</v>
      </c>
      <c r="N3" s="554">
        <f>'① 研修申込書 概要 （入力用）'!$C$134</f>
        <v>0</v>
      </c>
      <c r="O3" s="554">
        <f>'① 研修申込書 概要 （入力用）'!$P$134</f>
        <v>0</v>
      </c>
      <c r="P3" s="554">
        <f>'① 研修申込書 概要 （入力用）'!$Z$134</f>
        <v>0</v>
      </c>
      <c r="Q3" s="554">
        <f>'① 研修申込書 概要 （入力用）'!$AE$134</f>
        <v>0</v>
      </c>
      <c r="R3" s="554">
        <f>'① 研修申込書 概要 （入力用）'!$C$138</f>
        <v>0</v>
      </c>
      <c r="S3" s="554">
        <f>'① 研修申込書 概要 （入力用）'!$C$139</f>
        <v>0</v>
      </c>
      <c r="T3" s="554">
        <f>'① 研修申込書 概要 （入力用）'!$C$140</f>
        <v>0</v>
      </c>
      <c r="U3" s="554">
        <f>'① 研修申込書 概要 （入力用）'!$C$141</f>
        <v>0</v>
      </c>
      <c r="V3" s="554">
        <f>'① 研修申込書 概要 （入力用）'!$C$142</f>
        <v>0</v>
      </c>
      <c r="W3" s="554">
        <f>'① 研修申込書 概要 （入力用）'!$C$143</f>
        <v>0</v>
      </c>
      <c r="X3" s="554">
        <f>'① 研修申込書 概要 （入力用）'!$C$144</f>
        <v>0</v>
      </c>
      <c r="Y3" s="554" t="str">
        <f>'① 研修申込書 概要 （入力用）'!$D$145</f>
        <v>（　　　）</v>
      </c>
      <c r="Z3" s="554">
        <f>'① 研修申込書 概要 （入力用）'!$C$149</f>
        <v>0</v>
      </c>
      <c r="AA3" s="554">
        <f>'① 研修申込書 概要 （入力用）'!$C$164</f>
        <v>0</v>
      </c>
      <c r="AB3" s="554">
        <f>'① 研修申込書 概要 （入力用）'!$C$165</f>
        <v>0</v>
      </c>
      <c r="AC3" s="554">
        <f>'① 研修申込書 概要 （入力用）'!$C$166</f>
        <v>0</v>
      </c>
      <c r="AD3" s="554" t="str">
        <f>'① 研修申込書 概要 （入力用）'!$D$167</f>
        <v>（　　　）</v>
      </c>
      <c r="AE3" s="554">
        <f>'① 研修申込書 概要 （入力用）'!$G$150</f>
        <v>0</v>
      </c>
      <c r="AF3" s="554">
        <f>'① 研修申込書 概要 （入力用）'!$G$151</f>
        <v>0</v>
      </c>
      <c r="AG3" s="554">
        <f>'① 研修申込書 概要 （入力用）'!$G$152</f>
        <v>0</v>
      </c>
      <c r="AH3" s="554">
        <f>'① 研修申込書 概要 （入力用）'!$G$155</f>
        <v>0</v>
      </c>
      <c r="AI3" s="554">
        <f>'① 研修申込書 概要 （入力用）'!$G$156</f>
        <v>0</v>
      </c>
      <c r="AJ3" s="554">
        <f>'① 研修申込書 概要 （入力用）'!$G$157</f>
        <v>0</v>
      </c>
      <c r="AK3" s="554">
        <f>'① 研修申込書 概要 （入力用）'!$G$158</f>
        <v>0</v>
      </c>
      <c r="AL3" s="554">
        <f>'① 研修申込書 概要 （入力用）'!$G$159</f>
        <v>0</v>
      </c>
      <c r="AM3" s="554">
        <f>'① 研修申込書 概要 （入力用）'!$G$160</f>
        <v>0</v>
      </c>
      <c r="AN3" s="554">
        <f>'① 研修申込書 概要 （入力用）'!$G$161</f>
        <v>0</v>
      </c>
      <c r="AO3" s="554">
        <f>'① 研修申込書 概要 （入力用）'!$G$162</f>
        <v>0</v>
      </c>
      <c r="AP3" s="554">
        <f>'① 研修申込書 概要 （入力用）'!$C$174</f>
        <v>0</v>
      </c>
      <c r="AQ3" s="554">
        <f>'① 研修申込書 概要 （入力用）'!$C$175</f>
        <v>0</v>
      </c>
      <c r="AR3" s="554">
        <f>'① 研修申込書 概要 （入力用）'!$C$176</f>
        <v>0</v>
      </c>
      <c r="AS3" s="554">
        <f>'① 研修申込書 概要 （入力用）'!$C$177</f>
        <v>0</v>
      </c>
      <c r="AT3" s="554" t="str">
        <f>'① 研修申込書 概要 （入力用）'!$D$181</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14"/>
  <sheetViews>
    <sheetView showGridLines="0" view="pageBreakPreview" zoomScale="70" zoomScaleNormal="100" zoomScaleSheetLayoutView="70" workbookViewId="0">
      <selection activeCell="AP3" sqref="AP3"/>
    </sheetView>
  </sheetViews>
  <sheetFormatPr defaultColWidth="9" defaultRowHeight="13.5" x14ac:dyDescent="0.15"/>
  <cols>
    <col min="1" max="1" width="2.25" style="1" customWidth="1"/>
    <col min="2" max="2" width="3.5" style="3" customWidth="1"/>
    <col min="3" max="44" width="2.25" style="1" customWidth="1"/>
    <col min="45" max="45" width="2.25" style="58" customWidth="1"/>
    <col min="46" max="46" width="2.25" style="55" customWidth="1"/>
    <col min="47" max="48" width="2.25" style="203" customWidth="1"/>
    <col min="49" max="81" width="2.25" style="1" customWidth="1"/>
    <col min="82" max="16384" width="9" style="1"/>
  </cols>
  <sheetData>
    <row r="1" spans="1:48" ht="13.5" customHeight="1" x14ac:dyDescent="0.15">
      <c r="A1" s="372" t="s">
        <v>1070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4"/>
      <c r="AE1" s="374"/>
      <c r="AF1" s="374"/>
      <c r="AG1" s="374"/>
      <c r="AH1" s="374"/>
      <c r="AI1" s="374"/>
      <c r="AJ1" s="374"/>
      <c r="AK1" s="374"/>
      <c r="AL1" s="374"/>
      <c r="AM1" s="374"/>
      <c r="AN1" s="374"/>
      <c r="AO1" s="374"/>
      <c r="AP1" s="374"/>
      <c r="AQ1" s="374"/>
      <c r="AR1" s="375"/>
      <c r="AS1" s="57" t="s">
        <v>143</v>
      </c>
      <c r="AT1" s="54" t="s">
        <v>899</v>
      </c>
      <c r="AU1" s="1"/>
      <c r="AV1" s="1"/>
    </row>
    <row r="2" spans="1:48" ht="14.25" x14ac:dyDescent="0.15">
      <c r="A2" s="52" t="s">
        <v>901</v>
      </c>
      <c r="B2" s="9"/>
      <c r="C2" s="5"/>
      <c r="D2" s="5"/>
      <c r="E2" s="5"/>
      <c r="F2" s="5"/>
      <c r="G2" s="5"/>
      <c r="H2" s="5"/>
      <c r="I2" s="5"/>
      <c r="J2" s="5"/>
      <c r="K2" s="5"/>
      <c r="L2" s="5"/>
      <c r="M2" s="5"/>
      <c r="N2" s="5"/>
      <c r="O2" s="5"/>
      <c r="P2" s="5"/>
      <c r="Q2" s="5"/>
      <c r="R2" s="5"/>
      <c r="S2" s="5"/>
      <c r="T2" s="5"/>
      <c r="U2" s="5"/>
      <c r="V2" s="5"/>
      <c r="X2" s="345" t="s">
        <v>1022</v>
      </c>
      <c r="Z2" s="19"/>
      <c r="AA2" s="19"/>
      <c r="AB2" s="13"/>
      <c r="AC2" s="56"/>
      <c r="AD2" s="19"/>
      <c r="AE2" s="19"/>
      <c r="AF2" s="19"/>
      <c r="AG2" s="13" t="s">
        <v>71</v>
      </c>
      <c r="AH2" s="782"/>
      <c r="AI2" s="782"/>
      <c r="AJ2" s="782"/>
      <c r="AK2" s="782"/>
      <c r="AL2" s="123" t="s">
        <v>2</v>
      </c>
      <c r="AM2" s="782"/>
      <c r="AN2" s="782"/>
      <c r="AO2" s="123" t="s">
        <v>1</v>
      </c>
      <c r="AP2" s="782"/>
      <c r="AQ2" s="782"/>
      <c r="AR2" s="92" t="s">
        <v>0</v>
      </c>
      <c r="AS2" s="57" t="s">
        <v>544</v>
      </c>
      <c r="AT2" s="54" t="s">
        <v>931</v>
      </c>
    </row>
    <row r="3" spans="1:48" ht="6" customHeight="1" x14ac:dyDescent="0.15">
      <c r="A3" s="66"/>
      <c r="AC3" s="56"/>
      <c r="AD3" s="54"/>
      <c r="AE3" s="54"/>
      <c r="AM3" s="31"/>
      <c r="AN3" s="11"/>
      <c r="AO3" s="22"/>
      <c r="AR3" s="26"/>
    </row>
    <row r="4" spans="1:48" ht="9" customHeight="1" x14ac:dyDescent="0.15">
      <c r="A4" s="587" t="s">
        <v>1199</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row>
    <row r="5" spans="1:48" ht="9" customHeight="1" x14ac:dyDescent="0.15">
      <c r="A5" s="587"/>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row>
    <row r="6" spans="1:48" ht="20.100000000000001" customHeight="1" x14ac:dyDescent="0.15">
      <c r="A6" s="594" t="s">
        <v>1103</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6"/>
      <c r="AU6" s="1"/>
      <c r="AV6" s="1"/>
    </row>
    <row r="7" spans="1:48" ht="6" customHeight="1" x14ac:dyDescent="0.15">
      <c r="A7" s="25"/>
      <c r="AR7" s="26"/>
    </row>
    <row r="8" spans="1:48" ht="13.5" customHeight="1" x14ac:dyDescent="0.15">
      <c r="A8" s="590" t="s">
        <v>177</v>
      </c>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2"/>
    </row>
    <row r="9" spans="1:48" ht="6" customHeight="1" x14ac:dyDescent="0.15">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8" ht="15" customHeight="1" x14ac:dyDescent="0.15">
      <c r="A10" s="412" t="s">
        <v>123</v>
      </c>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4"/>
    </row>
    <row r="11" spans="1:48" ht="13.5" customHeight="1" x14ac:dyDescent="0.15">
      <c r="A11" s="25"/>
      <c r="B11" s="9" t="s">
        <v>136</v>
      </c>
      <c r="C11" s="5"/>
      <c r="AR11" s="26"/>
    </row>
    <row r="12" spans="1:48" ht="13.5" customHeight="1" x14ac:dyDescent="0.15">
      <c r="A12" s="25"/>
      <c r="C12" s="593" t="s">
        <v>545</v>
      </c>
      <c r="D12" s="593"/>
      <c r="E12" s="593"/>
      <c r="F12" s="593"/>
      <c r="G12" s="2" t="s">
        <v>546</v>
      </c>
      <c r="H12" s="781" t="s">
        <v>605</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36"/>
    </row>
    <row r="13" spans="1:48" ht="13.5" customHeight="1" x14ac:dyDescent="0.15">
      <c r="A13" s="25"/>
      <c r="C13" s="582" t="s">
        <v>6</v>
      </c>
      <c r="D13" s="582"/>
      <c r="E13" s="582"/>
      <c r="F13" s="582"/>
      <c r="G13" s="2" t="s">
        <v>546</v>
      </c>
      <c r="H13" s="781" t="s">
        <v>144</v>
      </c>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26"/>
    </row>
    <row r="14" spans="1:48" ht="13.5" customHeight="1" x14ac:dyDescent="0.15">
      <c r="A14" s="25"/>
      <c r="C14" s="582" t="s">
        <v>7</v>
      </c>
      <c r="D14" s="582"/>
      <c r="E14" s="582"/>
      <c r="F14" s="582"/>
      <c r="G14" s="2" t="s">
        <v>547</v>
      </c>
      <c r="H14" s="781" t="s">
        <v>923</v>
      </c>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26"/>
    </row>
    <row r="15" spans="1:48" ht="13.5" customHeight="1" x14ac:dyDescent="0.15">
      <c r="A15" s="25"/>
      <c r="C15" s="584" t="s">
        <v>76</v>
      </c>
      <c r="D15" s="584"/>
      <c r="E15" s="584"/>
      <c r="F15" s="584"/>
      <c r="G15" s="2" t="s">
        <v>547</v>
      </c>
      <c r="H15" s="2" t="s">
        <v>548</v>
      </c>
      <c r="I15" s="775">
        <v>123456</v>
      </c>
      <c r="J15" s="775"/>
      <c r="K15" s="775"/>
      <c r="L15" s="775"/>
      <c r="M15" s="2" t="s">
        <v>549</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7" t="s">
        <v>550</v>
      </c>
      <c r="AT15" s="54" t="s">
        <v>164</v>
      </c>
    </row>
    <row r="16" spans="1:48" ht="13.5" customHeight="1" x14ac:dyDescent="0.15">
      <c r="A16" s="25"/>
      <c r="B16" s="9" t="s">
        <v>137</v>
      </c>
      <c r="C16" s="5"/>
      <c r="AO16" s="22"/>
      <c r="AR16" s="26"/>
      <c r="AT16" s="55" t="s">
        <v>49</v>
      </c>
    </row>
    <row r="17" spans="1:52" ht="13.5" customHeight="1" x14ac:dyDescent="0.15">
      <c r="A17" s="25"/>
      <c r="C17" s="593" t="s">
        <v>551</v>
      </c>
      <c r="D17" s="593"/>
      <c r="E17" s="593"/>
      <c r="F17" s="593"/>
      <c r="G17" s="2" t="s">
        <v>547</v>
      </c>
      <c r="H17" s="783" t="s">
        <v>606</v>
      </c>
      <c r="I17" s="783"/>
      <c r="J17" s="783"/>
      <c r="K17" s="783"/>
      <c r="L17" s="783"/>
      <c r="M17" s="783"/>
      <c r="N17" s="783"/>
      <c r="O17" s="783"/>
      <c r="P17" s="783"/>
      <c r="Q17" s="783"/>
      <c r="R17" s="783"/>
      <c r="S17" s="783"/>
      <c r="T17" s="783"/>
      <c r="U17" s="783"/>
      <c r="V17" s="783"/>
      <c r="W17" s="783"/>
      <c r="X17" s="783"/>
      <c r="Y17" s="783"/>
      <c r="AR17" s="26"/>
    </row>
    <row r="18" spans="1:52" ht="13.5" customHeight="1" x14ac:dyDescent="0.15">
      <c r="A18" s="25"/>
      <c r="C18" s="582" t="s">
        <v>9</v>
      </c>
      <c r="D18" s="582"/>
      <c r="E18" s="582"/>
      <c r="F18" s="582"/>
      <c r="G18" s="2" t="s">
        <v>552</v>
      </c>
      <c r="H18" s="784" t="s">
        <v>145</v>
      </c>
      <c r="I18" s="784"/>
      <c r="J18" s="784"/>
      <c r="K18" s="784"/>
      <c r="L18" s="784"/>
      <c r="M18" s="784"/>
      <c r="N18" s="784"/>
      <c r="O18" s="784"/>
      <c r="P18" s="784"/>
      <c r="Q18" s="784"/>
      <c r="R18" s="784"/>
      <c r="S18" s="784"/>
      <c r="T18" s="784"/>
      <c r="U18" s="784"/>
      <c r="V18" s="784"/>
      <c r="W18" s="784"/>
      <c r="X18" s="784"/>
      <c r="Y18" s="784"/>
      <c r="AA18" s="582" t="s">
        <v>72</v>
      </c>
      <c r="AB18" s="582"/>
      <c r="AC18" s="582"/>
      <c r="AD18" s="582"/>
      <c r="AE18" s="2" t="s">
        <v>552</v>
      </c>
      <c r="AF18" s="785" t="s">
        <v>74</v>
      </c>
      <c r="AG18" s="785"/>
      <c r="AH18" s="785"/>
      <c r="AI18" s="785"/>
      <c r="AJ18" s="785"/>
      <c r="AK18" s="785"/>
      <c r="AL18" s="785"/>
      <c r="AM18" s="785"/>
      <c r="AN18" s="785"/>
      <c r="AO18" s="785"/>
      <c r="AP18" s="785"/>
      <c r="AQ18" s="785"/>
      <c r="AR18" s="26"/>
    </row>
    <row r="19" spans="1:52" ht="13.5" customHeight="1" x14ac:dyDescent="0.15">
      <c r="A19" s="25"/>
      <c r="C19" s="582" t="s">
        <v>73</v>
      </c>
      <c r="D19" s="582"/>
      <c r="E19" s="582"/>
      <c r="F19" s="582"/>
      <c r="G19" s="2" t="s">
        <v>553</v>
      </c>
      <c r="H19" s="783" t="s">
        <v>147</v>
      </c>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26"/>
    </row>
    <row r="20" spans="1:52" ht="13.5" customHeight="1" x14ac:dyDescent="0.15">
      <c r="A20" s="25"/>
      <c r="B20" s="9" t="s">
        <v>138</v>
      </c>
      <c r="C20" s="5"/>
      <c r="AR20" s="26"/>
    </row>
    <row r="21" spans="1:52" ht="13.5" customHeight="1" x14ac:dyDescent="0.15">
      <c r="A21" s="25"/>
      <c r="C21" s="593" t="s">
        <v>554</v>
      </c>
      <c r="D21" s="593"/>
      <c r="E21" s="593"/>
      <c r="F21" s="593"/>
      <c r="G21" s="2" t="s">
        <v>553</v>
      </c>
      <c r="H21" s="783" t="s">
        <v>607</v>
      </c>
      <c r="I21" s="783"/>
      <c r="J21" s="783"/>
      <c r="K21" s="783"/>
      <c r="L21" s="783"/>
      <c r="M21" s="783"/>
      <c r="N21" s="783"/>
      <c r="O21" s="783"/>
      <c r="P21" s="783"/>
      <c r="Q21" s="783"/>
      <c r="R21" s="783"/>
      <c r="S21" s="783"/>
      <c r="T21" s="783"/>
      <c r="U21" s="783"/>
      <c r="V21" s="783"/>
      <c r="W21" s="783"/>
      <c r="X21" s="783"/>
      <c r="Y21" s="783"/>
      <c r="AR21" s="26"/>
    </row>
    <row r="22" spans="1:52" ht="13.5" customHeight="1" x14ac:dyDescent="0.15">
      <c r="A22" s="25"/>
      <c r="C22" s="582" t="s">
        <v>9</v>
      </c>
      <c r="D22" s="582"/>
      <c r="E22" s="582"/>
      <c r="F22" s="582"/>
      <c r="G22" s="2" t="s">
        <v>552</v>
      </c>
      <c r="H22" s="784" t="s">
        <v>146</v>
      </c>
      <c r="I22" s="784"/>
      <c r="J22" s="784"/>
      <c r="K22" s="784"/>
      <c r="L22" s="784"/>
      <c r="M22" s="784"/>
      <c r="N22" s="784"/>
      <c r="O22" s="784"/>
      <c r="P22" s="784"/>
      <c r="Q22" s="784"/>
      <c r="R22" s="784"/>
      <c r="S22" s="784"/>
      <c r="T22" s="784"/>
      <c r="U22" s="784"/>
      <c r="V22" s="784"/>
      <c r="W22" s="784"/>
      <c r="X22" s="784"/>
      <c r="Y22" s="784"/>
      <c r="AA22" s="582" t="s">
        <v>72</v>
      </c>
      <c r="AB22" s="582"/>
      <c r="AC22" s="582"/>
      <c r="AD22" s="582"/>
      <c r="AE22" s="2" t="s">
        <v>552</v>
      </c>
      <c r="AF22" s="785" t="s">
        <v>75</v>
      </c>
      <c r="AG22" s="785"/>
      <c r="AH22" s="785"/>
      <c r="AI22" s="785"/>
      <c r="AJ22" s="785"/>
      <c r="AK22" s="785"/>
      <c r="AL22" s="785"/>
      <c r="AM22" s="785"/>
      <c r="AN22" s="785"/>
      <c r="AO22" s="785"/>
      <c r="AP22" s="785"/>
      <c r="AQ22" s="785"/>
      <c r="AR22" s="26"/>
    </row>
    <row r="23" spans="1:52" ht="13.5" customHeight="1" x14ac:dyDescent="0.15">
      <c r="A23" s="25"/>
      <c r="C23" s="582" t="s">
        <v>73</v>
      </c>
      <c r="D23" s="582"/>
      <c r="E23" s="582"/>
      <c r="F23" s="582"/>
      <c r="G23" s="2" t="s">
        <v>553</v>
      </c>
      <c r="H23" s="783" t="s">
        <v>148</v>
      </c>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26"/>
    </row>
    <row r="24" spans="1:52" ht="13.5" customHeight="1" x14ac:dyDescent="0.15">
      <c r="A24" s="25"/>
      <c r="C24" s="582" t="s">
        <v>78</v>
      </c>
      <c r="D24" s="582"/>
      <c r="E24" s="582"/>
      <c r="F24" s="582"/>
      <c r="G24" s="2" t="s">
        <v>553</v>
      </c>
      <c r="H24" s="1" t="s">
        <v>608</v>
      </c>
      <c r="I24" s="788">
        <v>104</v>
      </c>
      <c r="J24" s="788"/>
      <c r="K24" s="2" t="s">
        <v>609</v>
      </c>
      <c r="L24" s="789" t="s">
        <v>1087</v>
      </c>
      <c r="M24" s="789"/>
      <c r="N24" s="789"/>
      <c r="AR24" s="26"/>
    </row>
    <row r="25" spans="1:52" ht="13.5" customHeight="1" x14ac:dyDescent="0.15">
      <c r="A25" s="25"/>
      <c r="D25" s="17"/>
      <c r="E25" s="17"/>
      <c r="F25" s="17"/>
      <c r="G25" s="17"/>
      <c r="H25" s="783" t="s">
        <v>149</v>
      </c>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26"/>
    </row>
    <row r="26" spans="1:52" ht="13.5" customHeight="1" x14ac:dyDescent="0.15">
      <c r="A26" s="25"/>
      <c r="C26" s="582" t="s">
        <v>10</v>
      </c>
      <c r="D26" s="582"/>
      <c r="E26" s="582"/>
      <c r="F26" s="582"/>
      <c r="G26" s="2" t="s">
        <v>557</v>
      </c>
      <c r="H26" s="784" t="s">
        <v>610</v>
      </c>
      <c r="I26" s="784"/>
      <c r="J26" s="784"/>
      <c r="K26" s="784"/>
      <c r="L26" s="784"/>
      <c r="M26" s="784"/>
      <c r="N26" s="18"/>
      <c r="O26" s="599" t="s">
        <v>558</v>
      </c>
      <c r="P26" s="599"/>
      <c r="Q26" s="599"/>
      <c r="R26" s="599"/>
      <c r="S26" s="2" t="s">
        <v>222</v>
      </c>
      <c r="T26" s="784" t="s">
        <v>150</v>
      </c>
      <c r="U26" s="784"/>
      <c r="V26" s="784"/>
      <c r="W26" s="784"/>
      <c r="X26" s="784"/>
      <c r="Y26" s="784"/>
      <c r="Z26" s="18"/>
      <c r="AA26" s="599" t="s">
        <v>559</v>
      </c>
      <c r="AB26" s="599"/>
      <c r="AC26" s="599"/>
      <c r="AD26" s="599"/>
      <c r="AE26" s="2" t="s">
        <v>222</v>
      </c>
      <c r="AF26" s="786" t="s">
        <v>948</v>
      </c>
      <c r="AG26" s="787"/>
      <c r="AH26" s="787"/>
      <c r="AI26" s="787"/>
      <c r="AJ26" s="787"/>
      <c r="AK26" s="787"/>
      <c r="AL26" s="787"/>
      <c r="AM26" s="787"/>
      <c r="AN26" s="787"/>
      <c r="AO26" s="787"/>
      <c r="AP26" s="787"/>
      <c r="AQ26" s="787"/>
      <c r="AR26" s="26"/>
      <c r="AW26" s="17"/>
      <c r="AX26" s="17"/>
      <c r="AY26" s="17"/>
      <c r="AZ26" s="17"/>
    </row>
    <row r="27" spans="1:52" s="434" customFormat="1" ht="18" customHeight="1" x14ac:dyDescent="0.15">
      <c r="A27" s="433"/>
      <c r="B27" s="437" t="s">
        <v>127</v>
      </c>
      <c r="C27" s="442"/>
      <c r="H27" s="435"/>
      <c r="I27" s="436"/>
      <c r="J27" s="436"/>
      <c r="K27" s="436"/>
      <c r="L27" s="436"/>
      <c r="M27" s="436"/>
      <c r="N27" s="436"/>
      <c r="O27" s="436"/>
      <c r="P27" s="436"/>
      <c r="Q27" s="436"/>
      <c r="R27" s="436"/>
      <c r="S27" s="437" t="s">
        <v>159</v>
      </c>
      <c r="Y27" s="436"/>
      <c r="Z27" s="436"/>
      <c r="AA27" s="436"/>
      <c r="AB27" s="436"/>
      <c r="AC27" s="436"/>
      <c r="AD27" s="436"/>
      <c r="AE27" s="436"/>
      <c r="AF27" s="436"/>
      <c r="AG27" s="436"/>
      <c r="AH27" s="436"/>
      <c r="AI27" s="436"/>
      <c r="AJ27" s="436"/>
      <c r="AK27" s="438"/>
      <c r="AL27" s="438"/>
      <c r="AM27" s="438"/>
      <c r="AN27" s="438"/>
      <c r="AO27" s="438"/>
      <c r="AP27" s="438"/>
      <c r="AQ27" s="438"/>
      <c r="AR27" s="439"/>
      <c r="AS27" s="440"/>
      <c r="AT27" s="441"/>
      <c r="AU27" s="443"/>
      <c r="AV27" s="443"/>
      <c r="AW27" s="444"/>
      <c r="AX27" s="444"/>
      <c r="AY27" s="444"/>
      <c r="AZ27" s="444"/>
    </row>
    <row r="28" spans="1:52" ht="13.5" customHeight="1" x14ac:dyDescent="0.15">
      <c r="A28" s="25"/>
      <c r="C28" s="791">
        <v>1990</v>
      </c>
      <c r="D28" s="791"/>
      <c r="E28" s="791"/>
      <c r="F28" s="791"/>
      <c r="G28" s="1" t="s">
        <v>2</v>
      </c>
      <c r="H28" s="3"/>
      <c r="I28" s="4"/>
      <c r="J28" s="4"/>
      <c r="K28" s="4"/>
      <c r="L28" s="4"/>
      <c r="M28" s="4"/>
      <c r="N28" s="4"/>
      <c r="O28" s="4"/>
      <c r="P28" s="4"/>
      <c r="Q28" s="4"/>
      <c r="R28" s="4"/>
      <c r="T28" s="783" t="s">
        <v>77</v>
      </c>
      <c r="U28" s="783"/>
      <c r="V28" s="783"/>
      <c r="W28" s="783"/>
      <c r="X28" s="783"/>
      <c r="Y28" s="4"/>
      <c r="Z28" s="4"/>
      <c r="AA28" s="4"/>
      <c r="AB28" s="4"/>
      <c r="AC28" s="4"/>
      <c r="AD28" s="4"/>
      <c r="AE28" s="4"/>
      <c r="AF28" s="4"/>
      <c r="AG28" s="4"/>
      <c r="AH28" s="4"/>
      <c r="AI28" s="4"/>
      <c r="AJ28" s="4"/>
      <c r="AK28" s="53"/>
      <c r="AL28" s="53"/>
      <c r="AM28" s="53"/>
      <c r="AN28" s="53"/>
      <c r="AO28" s="53"/>
      <c r="AP28" s="53"/>
      <c r="AQ28" s="53"/>
      <c r="AR28" s="26"/>
      <c r="AW28" s="17"/>
      <c r="AX28" s="17"/>
      <c r="AY28" s="17"/>
      <c r="AZ28" s="17"/>
    </row>
    <row r="29" spans="1:52" ht="13.5" customHeight="1" x14ac:dyDescent="0.15">
      <c r="A29" s="25"/>
      <c r="B29" s="9" t="s">
        <v>128</v>
      </c>
      <c r="C29" s="5"/>
      <c r="H29" s="3"/>
      <c r="I29" s="3"/>
      <c r="J29" s="4"/>
      <c r="K29" s="4"/>
      <c r="L29" s="4"/>
      <c r="M29" s="4"/>
      <c r="O29" s="17"/>
      <c r="P29" s="17"/>
      <c r="Q29" s="4"/>
      <c r="R29" s="4"/>
      <c r="S29" s="5" t="s">
        <v>160</v>
      </c>
      <c r="V29" s="5"/>
      <c r="AO29" s="53"/>
      <c r="AP29" s="53"/>
      <c r="AQ29" s="53"/>
      <c r="AR29" s="26"/>
      <c r="AW29" s="17"/>
      <c r="AX29" s="17"/>
      <c r="AY29" s="17"/>
      <c r="AZ29" s="17"/>
    </row>
    <row r="30" spans="1:52" ht="13.5" customHeight="1" x14ac:dyDescent="0.15">
      <c r="A30" s="25"/>
      <c r="C30" s="792">
        <v>250</v>
      </c>
      <c r="D30" s="792"/>
      <c r="E30" s="792"/>
      <c r="F30" s="792"/>
      <c r="G30" s="1" t="s">
        <v>11</v>
      </c>
      <c r="H30" s="3"/>
      <c r="I30" s="3"/>
      <c r="J30" s="4"/>
      <c r="K30" s="4"/>
      <c r="L30" s="4"/>
      <c r="M30" s="4"/>
      <c r="O30" s="17"/>
      <c r="P30" s="17"/>
      <c r="Q30" s="4"/>
      <c r="R30" s="4"/>
      <c r="T30" s="793" t="s">
        <v>611</v>
      </c>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26"/>
      <c r="AW30" s="17"/>
      <c r="AX30" s="17"/>
      <c r="AY30" s="17"/>
      <c r="AZ30" s="17"/>
    </row>
    <row r="31" spans="1:52" ht="13.5" customHeight="1" x14ac:dyDescent="0.15">
      <c r="A31" s="25"/>
      <c r="B31" s="9" t="s">
        <v>129</v>
      </c>
      <c r="C31" s="5"/>
      <c r="H31" s="3"/>
      <c r="I31" s="3"/>
      <c r="J31" s="4"/>
      <c r="K31" s="4"/>
      <c r="L31" s="4"/>
      <c r="M31" s="4"/>
      <c r="O31" s="17"/>
      <c r="P31" s="17"/>
      <c r="Q31" s="4"/>
      <c r="R31" s="4"/>
      <c r="S31" s="9" t="s">
        <v>161</v>
      </c>
      <c r="T31" s="5"/>
      <c r="U31" s="4"/>
      <c r="V31" s="4"/>
      <c r="W31" s="4"/>
      <c r="AB31" s="5"/>
      <c r="AC31" s="5"/>
      <c r="AD31" s="5"/>
      <c r="AE31" s="9"/>
      <c r="AF31" s="20"/>
      <c r="AH31" s="2"/>
      <c r="AK31" s="53"/>
      <c r="AL31" s="53"/>
      <c r="AM31" s="53"/>
      <c r="AN31" s="53"/>
      <c r="AO31" s="53"/>
      <c r="AP31" s="53"/>
      <c r="AQ31" s="53"/>
      <c r="AR31" s="26"/>
      <c r="AW31" s="17"/>
      <c r="AX31" s="17"/>
      <c r="AY31" s="17"/>
      <c r="AZ31" s="17"/>
    </row>
    <row r="32" spans="1:52" ht="13.5" customHeight="1" x14ac:dyDescent="0.15">
      <c r="A32" s="25"/>
      <c r="C32" s="792">
        <v>300</v>
      </c>
      <c r="D32" s="792"/>
      <c r="E32" s="792"/>
      <c r="F32" s="792"/>
      <c r="G32" s="1" t="s">
        <v>12</v>
      </c>
      <c r="H32" s="3"/>
      <c r="I32" s="3"/>
      <c r="J32" s="4"/>
      <c r="K32" s="4"/>
      <c r="L32" s="4"/>
      <c r="M32" s="4"/>
      <c r="O32" s="17"/>
      <c r="P32" s="17"/>
      <c r="Q32" s="4"/>
      <c r="R32" s="4"/>
      <c r="S32" s="3"/>
      <c r="T32" s="793" t="s">
        <v>612</v>
      </c>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26"/>
      <c r="AW32" s="17"/>
      <c r="AX32" s="17"/>
      <c r="AY32" s="17"/>
      <c r="AZ32" s="17"/>
    </row>
    <row r="33" spans="1:52" ht="13.5" customHeight="1" x14ac:dyDescent="0.15">
      <c r="A33" s="25"/>
      <c r="B33" s="5" t="s">
        <v>561</v>
      </c>
      <c r="C33" s="5"/>
      <c r="D33" s="5"/>
      <c r="H33" s="17"/>
      <c r="I33" s="17"/>
      <c r="J33" s="17"/>
      <c r="K33" s="17"/>
      <c r="L33" s="17"/>
      <c r="M33" s="17"/>
      <c r="N33" s="17"/>
      <c r="O33" s="17"/>
      <c r="P33" s="17"/>
      <c r="Q33" s="4"/>
      <c r="R33" s="4"/>
      <c r="S33" s="9" t="s">
        <v>162</v>
      </c>
      <c r="AF33" s="20"/>
      <c r="AH33" s="2"/>
      <c r="AK33" s="53"/>
      <c r="AL33" s="53"/>
      <c r="AM33" s="53"/>
      <c r="AN33" s="53"/>
      <c r="AO33" s="53"/>
      <c r="AP33" s="53"/>
      <c r="AQ33" s="53"/>
      <c r="AR33" s="26"/>
      <c r="AS33" s="57" t="s">
        <v>562</v>
      </c>
      <c r="AT33" s="54" t="s">
        <v>563</v>
      </c>
      <c r="AU33" s="204"/>
      <c r="AV33" s="204"/>
      <c r="AW33" s="17"/>
      <c r="AX33" s="17"/>
      <c r="AY33" s="17"/>
      <c r="AZ33" s="17"/>
    </row>
    <row r="34" spans="1:52" ht="13.5" customHeight="1" x14ac:dyDescent="0.15">
      <c r="A34" s="25"/>
      <c r="B34" s="1"/>
      <c r="C34" s="790" t="s">
        <v>80</v>
      </c>
      <c r="D34" s="790"/>
      <c r="E34" s="790"/>
      <c r="F34" s="790"/>
      <c r="G34" s="790"/>
      <c r="H34" s="17"/>
      <c r="I34" s="17"/>
      <c r="J34" s="17"/>
      <c r="K34" s="17"/>
      <c r="L34" s="17"/>
      <c r="M34" s="17"/>
      <c r="N34" s="17"/>
      <c r="O34" s="17"/>
      <c r="P34" s="17"/>
      <c r="Q34" s="4"/>
      <c r="R34" s="4"/>
      <c r="T34" s="445" t="s">
        <v>54</v>
      </c>
      <c r="U34" s="3" t="s">
        <v>45</v>
      </c>
      <c r="AC34" s="445"/>
      <c r="AD34" s="3" t="s">
        <v>47</v>
      </c>
      <c r="AF34" s="20"/>
      <c r="AH34" s="2"/>
      <c r="AK34" s="53"/>
      <c r="AL34" s="53"/>
      <c r="AM34" s="53"/>
      <c r="AN34" s="53"/>
      <c r="AO34" s="53"/>
      <c r="AP34" s="53"/>
      <c r="AQ34" s="53"/>
      <c r="AR34" s="26"/>
      <c r="AT34" s="55" t="s">
        <v>932</v>
      </c>
      <c r="AU34" s="204"/>
      <c r="AV34" s="204"/>
      <c r="AW34" s="17"/>
      <c r="AX34" s="17"/>
      <c r="AY34" s="17"/>
      <c r="AZ34" s="17"/>
    </row>
    <row r="35" spans="1:52" ht="13.5" customHeight="1" x14ac:dyDescent="0.15">
      <c r="A35" s="25"/>
      <c r="B35" s="1"/>
      <c r="D35" s="1" t="s">
        <v>1074</v>
      </c>
      <c r="H35" s="20"/>
      <c r="I35" s="20"/>
      <c r="K35" s="2"/>
      <c r="L35" s="3"/>
      <c r="O35" s="17"/>
      <c r="P35" s="17"/>
      <c r="Q35" s="4"/>
      <c r="R35" s="4"/>
      <c r="T35" s="445"/>
      <c r="U35" s="3" t="s">
        <v>46</v>
      </c>
      <c r="AC35" s="445" t="s">
        <v>54</v>
      </c>
      <c r="AD35" s="3" t="s">
        <v>48</v>
      </c>
      <c r="AF35" s="20"/>
      <c r="AH35" s="2"/>
      <c r="AK35" s="53"/>
      <c r="AL35" s="53"/>
      <c r="AM35" s="53"/>
      <c r="AN35" s="53"/>
      <c r="AO35" s="53"/>
      <c r="AP35" s="53"/>
      <c r="AQ35" s="53"/>
      <c r="AR35" s="26"/>
      <c r="AS35" s="57"/>
      <c r="AT35" s="54"/>
      <c r="AU35" s="204"/>
      <c r="AV35" s="204"/>
      <c r="AW35" s="17"/>
      <c r="AX35" s="17"/>
      <c r="AY35" s="17"/>
      <c r="AZ35" s="17"/>
    </row>
    <row r="36" spans="1:52" ht="6" customHeight="1" x14ac:dyDescent="0.15">
      <c r="A36" s="25"/>
      <c r="B36" s="1"/>
      <c r="D36" s="434" t="s">
        <v>1073</v>
      </c>
      <c r="H36" s="20"/>
      <c r="I36" s="20"/>
      <c r="K36" s="2"/>
      <c r="L36" s="3"/>
      <c r="O36" s="17"/>
      <c r="P36" s="17"/>
      <c r="Q36" s="4"/>
      <c r="R36" s="4"/>
      <c r="T36" s="183"/>
      <c r="U36" s="3"/>
      <c r="AC36" s="183"/>
      <c r="AD36" s="3"/>
      <c r="AF36" s="20"/>
      <c r="AM36" s="53"/>
      <c r="AN36" s="53"/>
      <c r="AO36" s="53"/>
      <c r="AP36" s="53"/>
      <c r="AQ36" s="53"/>
      <c r="AR36" s="26"/>
      <c r="AS36" s="57"/>
      <c r="AT36" s="299"/>
      <c r="AU36" s="300"/>
      <c r="AV36" s="1"/>
    </row>
    <row r="37" spans="1:52" s="14" customFormat="1" ht="18" customHeight="1" x14ac:dyDescent="0.15">
      <c r="A37" s="317"/>
      <c r="B37" s="319" t="s">
        <v>636</v>
      </c>
      <c r="C37" s="607" t="s">
        <v>1109</v>
      </c>
      <c r="D37" s="608"/>
      <c r="E37" s="608"/>
      <c r="F37" s="608"/>
      <c r="G37" s="608"/>
      <c r="H37" s="608"/>
      <c r="I37" s="608"/>
      <c r="J37" s="608"/>
      <c r="K37" s="608"/>
      <c r="L37" s="608"/>
      <c r="M37" s="455" t="s">
        <v>1110</v>
      </c>
      <c r="N37" s="456"/>
      <c r="O37" s="457"/>
      <c r="P37" s="469" t="s">
        <v>54</v>
      </c>
      <c r="Q37" s="85" t="s">
        <v>1111</v>
      </c>
      <c r="R37" s="456"/>
      <c r="S37" s="456"/>
      <c r="T37" s="459"/>
      <c r="U37" s="322"/>
      <c r="V37" s="458"/>
      <c r="W37" s="94" t="s">
        <v>1112</v>
      </c>
      <c r="X37" s="1"/>
      <c r="Y37" s="460"/>
      <c r="Z37" s="461"/>
      <c r="AA37" s="461"/>
      <c r="AB37" s="794" t="s">
        <v>1113</v>
      </c>
      <c r="AC37" s="794"/>
      <c r="AD37" s="794"/>
      <c r="AE37" s="794"/>
      <c r="AF37" s="794"/>
      <c r="AG37" s="794"/>
      <c r="AH37" s="794"/>
      <c r="AI37" s="794"/>
      <c r="AJ37" s="794"/>
      <c r="AK37" s="794"/>
      <c r="AL37" s="794"/>
      <c r="AM37" s="794"/>
      <c r="AN37" s="794"/>
      <c r="AO37" s="794"/>
      <c r="AP37" s="794"/>
      <c r="AQ37" s="794"/>
      <c r="AR37" s="795"/>
      <c r="AS37" s="93"/>
      <c r="AT37" s="28" t="s">
        <v>902</v>
      </c>
      <c r="AU37" s="28"/>
      <c r="AV37" s="28"/>
    </row>
    <row r="38" spans="1:52" s="33" customFormat="1" ht="13.5" customHeight="1" x14ac:dyDescent="0.15">
      <c r="A38" s="317"/>
      <c r="B38" s="182" t="s">
        <v>949</v>
      </c>
      <c r="D38" s="182"/>
      <c r="F38" s="182"/>
      <c r="G38" s="182"/>
      <c r="H38" s="182"/>
      <c r="I38" s="247"/>
      <c r="J38" s="247"/>
      <c r="K38" s="247"/>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318"/>
      <c r="AS38" s="28"/>
      <c r="AT38" s="28"/>
      <c r="AU38" s="28"/>
    </row>
    <row r="39" spans="1:52" s="33" customFormat="1" ht="13.5" customHeight="1" x14ac:dyDescent="0.15">
      <c r="A39" s="317"/>
      <c r="B39" s="182" t="s">
        <v>950</v>
      </c>
      <c r="D39" s="182"/>
      <c r="F39" s="182"/>
      <c r="G39" s="182"/>
      <c r="H39" s="182"/>
      <c r="I39" s="247"/>
      <c r="J39" s="247"/>
      <c r="K39" s="24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318"/>
      <c r="AS39" s="28"/>
      <c r="AT39" s="28"/>
      <c r="AU39" s="28"/>
    </row>
    <row r="40" spans="1:52" s="33" customFormat="1" ht="13.5" customHeight="1" x14ac:dyDescent="0.15">
      <c r="A40" s="317"/>
      <c r="B40" s="182" t="s">
        <v>952</v>
      </c>
      <c r="D40" s="182"/>
      <c r="F40" s="182"/>
      <c r="G40" s="182"/>
      <c r="H40" s="182"/>
      <c r="I40" s="247"/>
      <c r="J40" s="247"/>
      <c r="K40" s="247"/>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318"/>
      <c r="AS40" s="28"/>
      <c r="AT40" s="28"/>
      <c r="AU40" s="28"/>
    </row>
    <row r="41" spans="1:52" s="302" customFormat="1" ht="13.5" customHeight="1" x14ac:dyDescent="0.15">
      <c r="A41" s="329"/>
      <c r="B41" s="609" t="s">
        <v>1004</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318"/>
      <c r="AS41" s="55"/>
      <c r="AT41" s="55"/>
      <c r="AU41" s="55"/>
    </row>
    <row r="42" spans="1:52" s="302" customFormat="1" ht="13.5" customHeight="1" x14ac:dyDescent="0.15">
      <c r="A42" s="330"/>
      <c r="B42" s="182"/>
      <c r="C42" s="182" t="s">
        <v>953</v>
      </c>
      <c r="D42" s="347"/>
      <c r="E42" s="85"/>
      <c r="F42" s="182"/>
      <c r="G42" s="182"/>
      <c r="H42" s="182"/>
      <c r="I42" s="247"/>
      <c r="J42" s="247"/>
      <c r="K42" s="247"/>
      <c r="L42" s="120"/>
      <c r="M42" s="120"/>
      <c r="N42" s="120"/>
      <c r="O42" s="120"/>
      <c r="P42" s="120"/>
      <c r="Q42" s="120"/>
      <c r="R42" s="120"/>
      <c r="S42" s="120"/>
      <c r="T42" s="120"/>
      <c r="U42" s="120"/>
      <c r="V42" s="120"/>
      <c r="W42" s="120"/>
      <c r="X42" s="120"/>
      <c r="Y42" s="120"/>
      <c r="Z42" s="120"/>
      <c r="AA42" s="120"/>
      <c r="AB42" s="120"/>
      <c r="AC42" s="120"/>
      <c r="AD42" s="120"/>
      <c r="AE42" s="274"/>
      <c r="AF42" s="274"/>
      <c r="AG42" s="274"/>
      <c r="AH42" s="274"/>
      <c r="AI42" s="274"/>
      <c r="AJ42" s="274"/>
      <c r="AK42" s="274"/>
      <c r="AL42" s="274"/>
      <c r="AM42" s="274"/>
      <c r="AN42" s="274"/>
      <c r="AO42" s="274"/>
      <c r="AP42" s="274"/>
      <c r="AQ42" s="274"/>
      <c r="AR42" s="275"/>
    </row>
    <row r="43" spans="1:52" s="302" customFormat="1" ht="13.5" customHeight="1" x14ac:dyDescent="0.15">
      <c r="A43" s="330"/>
      <c r="B43" s="85"/>
      <c r="C43" s="85" t="s">
        <v>954</v>
      </c>
      <c r="D43" s="85"/>
      <c r="E43" s="85"/>
      <c r="F43" s="85"/>
      <c r="G43" s="85"/>
      <c r="H43" s="85"/>
      <c r="I43" s="85"/>
      <c r="J43" s="85"/>
      <c r="K43" s="85"/>
      <c r="L43" s="85"/>
      <c r="M43" s="85"/>
      <c r="N43" s="85"/>
      <c r="O43" s="85"/>
      <c r="P43" s="85"/>
      <c r="Q43" s="85"/>
      <c r="R43" s="85"/>
      <c r="S43" s="85"/>
      <c r="T43" s="85"/>
      <c r="U43" s="85"/>
      <c r="V43" s="85"/>
      <c r="W43" s="85"/>
      <c r="X43" s="85"/>
      <c r="Y43" s="85"/>
      <c r="Z43" s="334"/>
      <c r="AA43" s="334"/>
      <c r="AB43" s="85"/>
      <c r="AC43" s="85"/>
      <c r="AD43" s="85"/>
      <c r="AE43" s="33"/>
      <c r="AF43" s="33"/>
      <c r="AG43" s="331"/>
      <c r="AH43" s="331"/>
      <c r="AI43" s="33"/>
      <c r="AJ43" s="33"/>
      <c r="AK43" s="33"/>
      <c r="AL43" s="33"/>
      <c r="AM43" s="33"/>
      <c r="AN43" s="331"/>
      <c r="AO43" s="331"/>
      <c r="AP43" s="33"/>
      <c r="AQ43" s="33"/>
      <c r="AR43" s="275"/>
    </row>
    <row r="44" spans="1:52" s="302" customFormat="1" ht="13.5" customHeight="1" x14ac:dyDescent="0.15">
      <c r="A44" s="330"/>
      <c r="B44" s="182"/>
      <c r="C44" s="85"/>
      <c r="D44" s="85" t="s">
        <v>955</v>
      </c>
      <c r="E44" s="85"/>
      <c r="F44" s="85"/>
      <c r="G44" s="85"/>
      <c r="H44" s="85"/>
      <c r="I44" s="85"/>
      <c r="J44" s="85"/>
      <c r="K44" s="85"/>
      <c r="L44" s="85"/>
      <c r="M44" s="85"/>
      <c r="N44" s="85"/>
      <c r="O44" s="85"/>
      <c r="P44" s="85"/>
      <c r="Q44" s="85"/>
      <c r="R44" s="85"/>
      <c r="S44" s="85"/>
      <c r="T44" s="85"/>
      <c r="U44" s="85"/>
      <c r="V44" s="85"/>
      <c r="W44" s="85"/>
      <c r="X44" s="85"/>
      <c r="Y44" s="335"/>
      <c r="Z44" s="336"/>
      <c r="AA44" s="336"/>
      <c r="AB44" s="85"/>
      <c r="AC44" s="85"/>
      <c r="AD44" s="85"/>
      <c r="AE44" s="33"/>
      <c r="AF44" s="332"/>
      <c r="AG44" s="333"/>
      <c r="AH44" s="333"/>
      <c r="AI44" s="33"/>
      <c r="AJ44" s="33"/>
      <c r="AK44" s="33"/>
      <c r="AL44" s="33"/>
      <c r="AM44" s="332"/>
      <c r="AN44" s="333"/>
      <c r="AO44" s="333"/>
      <c r="AP44" s="33"/>
      <c r="AQ44" s="33"/>
      <c r="AR44" s="275"/>
    </row>
    <row r="45" spans="1:52" s="302" customFormat="1" ht="13.5" customHeight="1" x14ac:dyDescent="0.15">
      <c r="A45" s="329"/>
      <c r="B45" s="182" t="s">
        <v>1015</v>
      </c>
      <c r="C45" s="33"/>
      <c r="E45" s="33"/>
      <c r="F45" s="182"/>
      <c r="G45" s="182"/>
      <c r="H45" s="182"/>
      <c r="I45" s="247"/>
      <c r="J45" s="247"/>
      <c r="K45" s="247"/>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318"/>
      <c r="AS45" s="55"/>
      <c r="AT45" s="55"/>
      <c r="AU45" s="55"/>
    </row>
    <row r="46" spans="1:52" ht="13.5" customHeight="1" x14ac:dyDescent="0.15">
      <c r="A46" s="321"/>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11"/>
      <c r="AQ46" s="11"/>
      <c r="AR46" s="32"/>
      <c r="AU46" s="1"/>
      <c r="AV46" s="1"/>
    </row>
    <row r="47" spans="1:52" s="188" customFormat="1" ht="15" customHeight="1" x14ac:dyDescent="0.15">
      <c r="A47" s="675" t="s">
        <v>124</v>
      </c>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7"/>
      <c r="AS47" s="58"/>
      <c r="AT47" s="55"/>
    </row>
    <row r="48" spans="1:52" ht="13.5" customHeight="1" x14ac:dyDescent="0.15">
      <c r="A48" s="25"/>
      <c r="B48" s="9" t="s">
        <v>136</v>
      </c>
      <c r="C48" s="5"/>
      <c r="AR48" s="26"/>
    </row>
    <row r="49" spans="1:52" ht="13.5" customHeight="1" x14ac:dyDescent="0.15">
      <c r="A49" s="25"/>
      <c r="B49" s="9"/>
      <c r="C49" s="582" t="s">
        <v>7</v>
      </c>
      <c r="D49" s="582"/>
      <c r="E49" s="582"/>
      <c r="F49" s="582"/>
      <c r="G49" s="2" t="s">
        <v>547</v>
      </c>
      <c r="H49" s="783" t="s">
        <v>613</v>
      </c>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26"/>
    </row>
    <row r="50" spans="1:52" ht="13.5" customHeight="1" x14ac:dyDescent="0.15">
      <c r="A50" s="25"/>
      <c r="C50" s="604" t="s">
        <v>6</v>
      </c>
      <c r="D50" s="604"/>
      <c r="E50" s="604"/>
      <c r="F50" s="604"/>
      <c r="G50" s="2" t="s">
        <v>547</v>
      </c>
      <c r="H50" s="783" t="s">
        <v>614</v>
      </c>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26"/>
    </row>
    <row r="51" spans="1:52" s="11" customFormat="1" ht="13.5" customHeight="1" x14ac:dyDescent="0.15">
      <c r="A51" s="25"/>
      <c r="B51" s="3"/>
      <c r="C51" s="638" t="s">
        <v>76</v>
      </c>
      <c r="D51" s="638"/>
      <c r="E51" s="638"/>
      <c r="F51" s="638"/>
      <c r="G51" s="2" t="s">
        <v>547</v>
      </c>
      <c r="H51" s="2" t="s">
        <v>548</v>
      </c>
      <c r="I51" s="775">
        <v>654321</v>
      </c>
      <c r="J51" s="775"/>
      <c r="K51" s="775"/>
      <c r="L51" s="775"/>
      <c r="M51" s="2" t="s">
        <v>549</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7" t="s">
        <v>550</v>
      </c>
      <c r="AT51" s="54" t="s">
        <v>164</v>
      </c>
      <c r="AU51" s="204"/>
      <c r="AV51" s="203"/>
    </row>
    <row r="52" spans="1:52" s="11" customFormat="1" ht="13.5" customHeight="1" x14ac:dyDescent="0.15">
      <c r="A52" s="25"/>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8"/>
      <c r="AT52" s="55" t="s">
        <v>142</v>
      </c>
      <c r="AU52" s="204"/>
      <c r="AV52" s="203"/>
    </row>
    <row r="53" spans="1:52" s="11" customFormat="1" ht="13.5" customHeight="1" x14ac:dyDescent="0.15">
      <c r="A53" s="25"/>
      <c r="B53" s="3"/>
      <c r="C53" s="793" t="s">
        <v>615</v>
      </c>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32"/>
      <c r="AS53" s="58"/>
      <c r="AT53" s="55"/>
      <c r="AU53" s="203"/>
      <c r="AV53" s="203"/>
    </row>
    <row r="54" spans="1:52" ht="13.5" customHeight="1" x14ac:dyDescent="0.15">
      <c r="A54" s="25"/>
      <c r="B54" s="9" t="s">
        <v>130</v>
      </c>
      <c r="C54" s="5"/>
      <c r="H54" s="3"/>
      <c r="I54" s="4"/>
      <c r="J54" s="4"/>
      <c r="K54" s="4"/>
      <c r="L54" s="4"/>
      <c r="M54" s="4"/>
      <c r="N54" s="4"/>
      <c r="O54" s="4"/>
      <c r="P54" s="4"/>
      <c r="Q54" s="4"/>
      <c r="R54" s="4"/>
      <c r="S54" s="9" t="s">
        <v>564</v>
      </c>
      <c r="Y54" s="4"/>
      <c r="Z54" s="4"/>
      <c r="AA54" s="4"/>
      <c r="AB54" s="4"/>
      <c r="AC54" s="4"/>
      <c r="AD54" s="4"/>
      <c r="AE54" s="4"/>
      <c r="AF54" s="4"/>
      <c r="AG54" s="4"/>
      <c r="AH54" s="4"/>
      <c r="AI54" s="4"/>
      <c r="AJ54" s="4"/>
      <c r="AK54" s="53"/>
      <c r="AL54" s="53"/>
      <c r="AM54" s="53"/>
      <c r="AN54" s="53"/>
      <c r="AO54" s="53"/>
      <c r="AP54" s="53"/>
      <c r="AQ54" s="53"/>
      <c r="AR54" s="26"/>
      <c r="AW54" s="17"/>
      <c r="AX54" s="17"/>
      <c r="AY54" s="17"/>
      <c r="AZ54" s="17"/>
    </row>
    <row r="55" spans="1:52" ht="13.5" customHeight="1" x14ac:dyDescent="0.15">
      <c r="A55" s="25"/>
      <c r="C55" s="791">
        <v>2010</v>
      </c>
      <c r="D55" s="791"/>
      <c r="E55" s="791"/>
      <c r="F55" s="791"/>
      <c r="G55" s="1" t="s">
        <v>2</v>
      </c>
      <c r="H55" s="3"/>
      <c r="I55" s="4"/>
      <c r="J55" s="4"/>
      <c r="K55" s="4"/>
      <c r="L55" s="4"/>
      <c r="M55" s="4"/>
      <c r="N55" s="4"/>
      <c r="O55" s="4"/>
      <c r="P55" s="4"/>
      <c r="Q55" s="4"/>
      <c r="R55" s="4"/>
      <c r="T55" s="783" t="s">
        <v>77</v>
      </c>
      <c r="U55" s="783"/>
      <c r="V55" s="783"/>
      <c r="W55" s="783"/>
      <c r="X55" s="783"/>
      <c r="Y55" s="4"/>
      <c r="Z55" s="4"/>
      <c r="AA55" s="4"/>
      <c r="AB55" s="4"/>
      <c r="AC55" s="4"/>
      <c r="AD55" s="4"/>
      <c r="AE55" s="4"/>
      <c r="AF55" s="4"/>
      <c r="AG55" s="4"/>
      <c r="AH55" s="4"/>
      <c r="AI55" s="4"/>
      <c r="AJ55" s="4"/>
      <c r="AK55" s="53"/>
      <c r="AL55" s="53"/>
      <c r="AM55" s="53"/>
      <c r="AN55" s="53"/>
      <c r="AO55" s="53"/>
      <c r="AP55" s="53"/>
      <c r="AQ55" s="53"/>
      <c r="AR55" s="26"/>
      <c r="AW55" s="17"/>
      <c r="AX55" s="17"/>
      <c r="AY55" s="17"/>
      <c r="AZ55" s="17"/>
    </row>
    <row r="56" spans="1:52" ht="13.5" customHeight="1" x14ac:dyDescent="0.15">
      <c r="A56" s="25"/>
      <c r="B56" s="9" t="s">
        <v>131</v>
      </c>
      <c r="C56" s="5"/>
      <c r="H56" s="3"/>
      <c r="I56" s="3"/>
      <c r="J56" s="4"/>
      <c r="K56" s="4"/>
      <c r="L56" s="4"/>
      <c r="M56" s="4"/>
      <c r="O56" s="17"/>
      <c r="P56" s="17"/>
      <c r="Q56" s="4"/>
      <c r="R56" s="4"/>
      <c r="S56" s="5" t="s">
        <v>565</v>
      </c>
      <c r="V56" s="5"/>
      <c r="AO56" s="53"/>
      <c r="AP56" s="53"/>
      <c r="AQ56" s="53"/>
      <c r="AR56" s="26"/>
      <c r="AW56" s="17"/>
      <c r="AX56" s="17"/>
      <c r="AY56" s="17"/>
      <c r="AZ56" s="17"/>
    </row>
    <row r="57" spans="1:52" ht="13.5" customHeight="1" x14ac:dyDescent="0.15">
      <c r="A57" s="25"/>
      <c r="C57" s="792">
        <v>115</v>
      </c>
      <c r="D57" s="792"/>
      <c r="E57" s="792"/>
      <c r="F57" s="792"/>
      <c r="G57" s="1" t="s">
        <v>11</v>
      </c>
      <c r="H57" s="3"/>
      <c r="I57" s="3"/>
      <c r="J57" s="4"/>
      <c r="K57" s="4"/>
      <c r="L57" s="4"/>
      <c r="M57" s="4"/>
      <c r="O57" s="17"/>
      <c r="P57" s="17"/>
      <c r="Q57" s="4"/>
      <c r="R57" s="4"/>
      <c r="T57" s="793" t="s">
        <v>947</v>
      </c>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26"/>
      <c r="AW57" s="17"/>
      <c r="AX57" s="17"/>
      <c r="AY57" s="17"/>
      <c r="AZ57" s="17"/>
    </row>
    <row r="58" spans="1:52" ht="13.5" customHeight="1" x14ac:dyDescent="0.15">
      <c r="A58" s="25"/>
      <c r="B58" s="9" t="s">
        <v>132</v>
      </c>
      <c r="C58" s="5"/>
      <c r="H58" s="3"/>
      <c r="I58" s="3"/>
      <c r="J58" s="4"/>
      <c r="K58" s="4"/>
      <c r="L58" s="4"/>
      <c r="M58" s="4"/>
      <c r="O58" s="17"/>
      <c r="P58" s="17"/>
      <c r="Q58" s="4"/>
      <c r="R58" s="4"/>
      <c r="S58" s="9" t="s">
        <v>566</v>
      </c>
      <c r="T58" s="5"/>
      <c r="U58" s="4"/>
      <c r="V58" s="4"/>
      <c r="W58" s="4"/>
      <c r="AB58" s="5"/>
      <c r="AC58" s="5"/>
      <c r="AD58" s="5"/>
      <c r="AE58" s="9"/>
      <c r="AF58" s="20"/>
      <c r="AH58" s="2"/>
      <c r="AK58" s="53"/>
      <c r="AL58" s="53"/>
      <c r="AM58" s="53"/>
      <c r="AN58" s="53"/>
      <c r="AO58" s="53"/>
      <c r="AP58" s="53"/>
      <c r="AQ58" s="53"/>
      <c r="AR58" s="26"/>
      <c r="AW58" s="17"/>
      <c r="AX58" s="17"/>
      <c r="AY58" s="17"/>
      <c r="AZ58" s="17"/>
    </row>
    <row r="59" spans="1:52" ht="13.5" customHeight="1" x14ac:dyDescent="0.15">
      <c r="A59" s="25"/>
      <c r="C59" s="792">
        <v>10</v>
      </c>
      <c r="D59" s="792"/>
      <c r="E59" s="792"/>
      <c r="F59" s="792"/>
      <c r="G59" s="1" t="s">
        <v>12</v>
      </c>
      <c r="H59" s="3"/>
      <c r="I59" s="3"/>
      <c r="J59" s="4"/>
      <c r="K59" s="4"/>
      <c r="L59" s="4"/>
      <c r="M59" s="4"/>
      <c r="O59" s="17"/>
      <c r="P59" s="17"/>
      <c r="Q59" s="4"/>
      <c r="R59" s="4"/>
      <c r="S59" s="3"/>
      <c r="T59" s="793" t="s">
        <v>612</v>
      </c>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26"/>
      <c r="AW59" s="17"/>
      <c r="AX59" s="17"/>
      <c r="AY59" s="17"/>
      <c r="AZ59" s="17"/>
    </row>
    <row r="60" spans="1:52" ht="13.5" customHeight="1" x14ac:dyDescent="0.15">
      <c r="A60" s="25"/>
      <c r="B60" s="73" t="s">
        <v>133</v>
      </c>
      <c r="C60" s="73"/>
      <c r="D60" s="73"/>
      <c r="E60" s="73"/>
      <c r="F60" s="73"/>
      <c r="G60" s="73"/>
      <c r="H60" s="11"/>
      <c r="I60" s="11"/>
      <c r="J60" s="11"/>
      <c r="O60" s="17"/>
      <c r="P60" s="17"/>
      <c r="Q60" s="4"/>
      <c r="R60" s="4"/>
      <c r="S60" s="9" t="s">
        <v>567</v>
      </c>
      <c r="AF60" s="20"/>
      <c r="AH60" s="2"/>
      <c r="AK60" s="53"/>
      <c r="AL60" s="53"/>
      <c r="AM60" s="53"/>
      <c r="AN60" s="53"/>
      <c r="AO60" s="53"/>
      <c r="AP60" s="53"/>
      <c r="AQ60" s="53"/>
      <c r="AR60" s="26"/>
      <c r="AS60" s="57" t="s">
        <v>562</v>
      </c>
      <c r="AT60" s="54" t="s">
        <v>568</v>
      </c>
      <c r="AU60" s="204"/>
      <c r="AW60" s="17"/>
      <c r="AX60" s="17"/>
      <c r="AY60" s="17"/>
      <c r="AZ60" s="17"/>
    </row>
    <row r="61" spans="1:52" ht="13.5" customHeight="1" x14ac:dyDescent="0.15">
      <c r="A61" s="25"/>
      <c r="B61" s="11"/>
      <c r="C61" s="445" t="s">
        <v>54</v>
      </c>
      <c r="D61" s="11" t="s">
        <v>18</v>
      </c>
      <c r="E61" s="23" t="s">
        <v>569</v>
      </c>
      <c r="F61" s="796">
        <v>40</v>
      </c>
      <c r="G61" s="796"/>
      <c r="H61" s="796"/>
      <c r="I61" s="796"/>
      <c r="J61" s="11" t="s">
        <v>570</v>
      </c>
      <c r="K61" s="2" t="s">
        <v>571</v>
      </c>
      <c r="L61" s="3"/>
      <c r="M61" s="10"/>
      <c r="N61" s="1" t="s">
        <v>13</v>
      </c>
      <c r="O61" s="17"/>
      <c r="P61" s="17"/>
      <c r="Q61" s="4"/>
      <c r="R61" s="4"/>
      <c r="T61" s="445"/>
      <c r="U61" s="3" t="s">
        <v>45</v>
      </c>
      <c r="AC61" s="445"/>
      <c r="AD61" s="3" t="s">
        <v>47</v>
      </c>
      <c r="AF61" s="20"/>
      <c r="AH61" s="2"/>
      <c r="AK61" s="53"/>
      <c r="AL61" s="53"/>
      <c r="AM61" s="53"/>
      <c r="AN61" s="53"/>
      <c r="AO61" s="53"/>
      <c r="AP61" s="53"/>
      <c r="AQ61" s="53"/>
      <c r="AR61" s="26"/>
      <c r="AT61" s="55" t="s">
        <v>572</v>
      </c>
      <c r="AU61" s="204"/>
      <c r="AW61" s="17"/>
      <c r="AX61" s="17"/>
      <c r="AY61" s="17"/>
      <c r="AZ61" s="17"/>
    </row>
    <row r="62" spans="1:52" ht="13.5" customHeight="1" x14ac:dyDescent="0.15">
      <c r="A62" s="25"/>
      <c r="B62" s="4"/>
      <c r="C62" s="4"/>
      <c r="D62" s="4"/>
      <c r="E62" s="4"/>
      <c r="F62" s="4"/>
      <c r="G62" s="4"/>
      <c r="H62" s="4"/>
      <c r="I62" s="4"/>
      <c r="J62" s="4"/>
      <c r="K62" s="4"/>
      <c r="L62" s="4"/>
      <c r="M62" s="4"/>
      <c r="N62" s="4"/>
      <c r="O62" s="17"/>
      <c r="P62" s="17"/>
      <c r="Q62" s="4"/>
      <c r="R62" s="4"/>
      <c r="T62" s="445" t="s">
        <v>54</v>
      </c>
      <c r="U62" s="3" t="s">
        <v>46</v>
      </c>
      <c r="AC62" s="445" t="s">
        <v>54</v>
      </c>
      <c r="AD62" s="3" t="s">
        <v>48</v>
      </c>
      <c r="AF62" s="20"/>
      <c r="AH62" s="2"/>
      <c r="AK62" s="53"/>
      <c r="AL62" s="53"/>
      <c r="AM62" s="53"/>
      <c r="AN62" s="53"/>
      <c r="AO62" s="53"/>
      <c r="AP62" s="53"/>
      <c r="AQ62" s="53"/>
      <c r="AR62" s="26"/>
      <c r="AS62" s="57"/>
      <c r="AT62" s="55" t="s">
        <v>933</v>
      </c>
      <c r="AU62" s="22"/>
      <c r="AW62" s="17"/>
      <c r="AX62" s="17"/>
      <c r="AY62" s="17"/>
      <c r="AZ62" s="17"/>
    </row>
    <row r="63" spans="1:52" ht="12" customHeight="1" x14ac:dyDescent="0.15">
      <c r="A63" s="366"/>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8"/>
      <c r="AQ63" s="368"/>
      <c r="AR63" s="369"/>
      <c r="AU63" s="1"/>
      <c r="AV63" s="1"/>
    </row>
    <row r="64" spans="1:52" s="188" customFormat="1" ht="15" customHeight="1" x14ac:dyDescent="0.15">
      <c r="A64" s="614" t="s">
        <v>573</v>
      </c>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6"/>
      <c r="AS64" s="57" t="s">
        <v>550</v>
      </c>
      <c r="AT64" s="54" t="s">
        <v>1059</v>
      </c>
      <c r="AU64" s="370"/>
    </row>
    <row r="65" spans="1:73" s="11" customFormat="1" ht="15" customHeight="1" x14ac:dyDescent="0.15">
      <c r="A65" s="321"/>
      <c r="B65" s="84" t="s">
        <v>951</v>
      </c>
      <c r="C65" s="73"/>
      <c r="K65" s="11" t="s">
        <v>1060</v>
      </c>
      <c r="AR65" s="32"/>
      <c r="AS65" s="58"/>
      <c r="AT65" s="55" t="s">
        <v>905</v>
      </c>
      <c r="AU65" s="22"/>
      <c r="AV65" s="22"/>
    </row>
    <row r="66" spans="1:73" ht="13.5" customHeight="1" x14ac:dyDescent="0.15">
      <c r="A66" s="321"/>
      <c r="B66" s="84"/>
      <c r="C66" s="797" t="s">
        <v>956</v>
      </c>
      <c r="D66" s="798"/>
      <c r="E66" s="798"/>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9"/>
      <c r="AR66" s="26"/>
      <c r="AT66" s="55" t="s">
        <v>1056</v>
      </c>
      <c r="AU66" s="22"/>
      <c r="AV66" s="22"/>
    </row>
    <row r="67" spans="1:73" ht="13.5" customHeight="1" x14ac:dyDescent="0.15">
      <c r="A67" s="321"/>
      <c r="B67" s="84"/>
      <c r="C67" s="800"/>
      <c r="D67" s="801"/>
      <c r="E67" s="801"/>
      <c r="F67" s="801"/>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2"/>
      <c r="AR67" s="26"/>
      <c r="AU67" s="210"/>
    </row>
    <row r="68" spans="1:73" ht="13.5" customHeight="1" x14ac:dyDescent="0.15">
      <c r="A68" s="321"/>
      <c r="B68" s="84"/>
      <c r="C68" s="803"/>
      <c r="D68" s="804"/>
      <c r="E68" s="804"/>
      <c r="F68" s="804"/>
      <c r="G68" s="804"/>
      <c r="H68" s="804"/>
      <c r="I68" s="804"/>
      <c r="J68" s="804"/>
      <c r="K68" s="804"/>
      <c r="L68" s="804"/>
      <c r="M68" s="804"/>
      <c r="N68" s="804"/>
      <c r="O68" s="804"/>
      <c r="P68" s="804"/>
      <c r="Q68" s="804"/>
      <c r="R68" s="804"/>
      <c r="S68" s="804"/>
      <c r="T68" s="804"/>
      <c r="U68" s="804"/>
      <c r="V68" s="804"/>
      <c r="W68" s="804"/>
      <c r="X68" s="804"/>
      <c r="Y68" s="804"/>
      <c r="Z68" s="804"/>
      <c r="AA68" s="804"/>
      <c r="AB68" s="804"/>
      <c r="AC68" s="804"/>
      <c r="AD68" s="804"/>
      <c r="AE68" s="804"/>
      <c r="AF68" s="804"/>
      <c r="AG68" s="804"/>
      <c r="AH68" s="804"/>
      <c r="AI68" s="804"/>
      <c r="AJ68" s="804"/>
      <c r="AK68" s="804"/>
      <c r="AL68" s="804"/>
      <c r="AM68" s="804"/>
      <c r="AN68" s="804"/>
      <c r="AO68" s="804"/>
      <c r="AP68" s="804"/>
      <c r="AQ68" s="805"/>
      <c r="AR68" s="26"/>
      <c r="AS68" s="57"/>
      <c r="AT68" s="54"/>
      <c r="AU68" s="204"/>
    </row>
    <row r="69" spans="1:73" s="6" customFormat="1" ht="13.5" customHeight="1" x14ac:dyDescent="0.15">
      <c r="A69" s="25"/>
      <c r="B69" s="9" t="s">
        <v>934</v>
      </c>
      <c r="C69" s="7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5"/>
      <c r="AO69" s="30"/>
      <c r="AP69" s="33"/>
      <c r="AR69" s="34"/>
      <c r="AS69" s="57"/>
      <c r="AT69" s="54"/>
      <c r="AU69" s="204"/>
      <c r="AV69" s="210"/>
      <c r="AW69" s="21"/>
    </row>
    <row r="70" spans="1:73" s="6" customFormat="1" ht="13.5" customHeight="1" x14ac:dyDescent="0.15">
      <c r="A70" s="25"/>
      <c r="B70" s="3"/>
      <c r="C70" s="211" t="s">
        <v>576</v>
      </c>
      <c r="D70" s="212"/>
      <c r="E70" s="212"/>
      <c r="F70" s="212"/>
      <c r="G70" s="212"/>
      <c r="H70" s="212"/>
      <c r="I70" s="212"/>
      <c r="J70" s="212"/>
      <c r="K70" s="212"/>
      <c r="L70" s="212"/>
      <c r="M70" s="212"/>
      <c r="N70" s="212"/>
      <c r="O70" s="212"/>
      <c r="P70" s="212"/>
      <c r="Q70" s="212"/>
      <c r="R70" s="212"/>
      <c r="S70" s="212"/>
      <c r="T70" s="212"/>
      <c r="U70" s="212"/>
      <c r="V70" s="213"/>
      <c r="W70" s="3" t="s">
        <v>577</v>
      </c>
      <c r="X70" s="211" t="s">
        <v>578</v>
      </c>
      <c r="Y70" s="212"/>
      <c r="Z70" s="212"/>
      <c r="AA70" s="212"/>
      <c r="AB70" s="212"/>
      <c r="AC70" s="212"/>
      <c r="AD70" s="212"/>
      <c r="AE70" s="212"/>
      <c r="AF70" s="212"/>
      <c r="AG70" s="212"/>
      <c r="AH70" s="212"/>
      <c r="AI70" s="212"/>
      <c r="AJ70" s="212"/>
      <c r="AK70" s="212"/>
      <c r="AL70" s="212"/>
      <c r="AM70" s="212"/>
      <c r="AN70" s="212"/>
      <c r="AO70" s="212"/>
      <c r="AP70" s="212"/>
      <c r="AQ70" s="213"/>
      <c r="AR70" s="35"/>
      <c r="AS70" s="58"/>
      <c r="AT70" s="55"/>
      <c r="AU70" s="210"/>
      <c r="AV70" s="214"/>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row>
    <row r="71" spans="1:73" s="6" customFormat="1" ht="13.5" customHeight="1" x14ac:dyDescent="0.15">
      <c r="A71" s="25"/>
      <c r="B71" s="3"/>
      <c r="C71" s="806" t="s">
        <v>789</v>
      </c>
      <c r="D71" s="807"/>
      <c r="E71" s="807"/>
      <c r="F71" s="807"/>
      <c r="G71" s="807"/>
      <c r="H71" s="807"/>
      <c r="I71" s="807"/>
      <c r="J71" s="807"/>
      <c r="K71" s="807"/>
      <c r="L71" s="807"/>
      <c r="M71" s="807"/>
      <c r="N71" s="807"/>
      <c r="O71" s="807"/>
      <c r="P71" s="807"/>
      <c r="Q71" s="807"/>
      <c r="R71" s="807"/>
      <c r="S71" s="807"/>
      <c r="T71" s="807"/>
      <c r="U71" s="807"/>
      <c r="V71" s="808"/>
      <c r="W71" s="3"/>
      <c r="X71" s="806" t="s">
        <v>617</v>
      </c>
      <c r="Y71" s="815"/>
      <c r="Z71" s="815"/>
      <c r="AA71" s="815"/>
      <c r="AB71" s="815"/>
      <c r="AC71" s="815"/>
      <c r="AD71" s="815"/>
      <c r="AE71" s="815"/>
      <c r="AF71" s="815"/>
      <c r="AG71" s="815"/>
      <c r="AH71" s="815"/>
      <c r="AI71" s="815"/>
      <c r="AJ71" s="815"/>
      <c r="AK71" s="815"/>
      <c r="AL71" s="815"/>
      <c r="AM71" s="815"/>
      <c r="AN71" s="815"/>
      <c r="AO71" s="815"/>
      <c r="AP71" s="815"/>
      <c r="AQ71" s="816"/>
      <c r="AR71" s="35"/>
      <c r="AS71" s="78"/>
      <c r="AT71" s="77"/>
      <c r="AU71" s="214"/>
      <c r="AV71" s="214"/>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row>
    <row r="72" spans="1:73" s="6" customFormat="1" ht="13.5" customHeight="1" x14ac:dyDescent="0.15">
      <c r="A72" s="25"/>
      <c r="B72" s="3"/>
      <c r="C72" s="809"/>
      <c r="D72" s="810"/>
      <c r="E72" s="810"/>
      <c r="F72" s="810"/>
      <c r="G72" s="810"/>
      <c r="H72" s="810"/>
      <c r="I72" s="810"/>
      <c r="J72" s="810"/>
      <c r="K72" s="810"/>
      <c r="L72" s="810"/>
      <c r="M72" s="810"/>
      <c r="N72" s="810"/>
      <c r="O72" s="810"/>
      <c r="P72" s="810"/>
      <c r="Q72" s="810"/>
      <c r="R72" s="810"/>
      <c r="S72" s="810"/>
      <c r="T72" s="810"/>
      <c r="U72" s="810"/>
      <c r="V72" s="811"/>
      <c r="W72" s="3"/>
      <c r="X72" s="809"/>
      <c r="Y72" s="817"/>
      <c r="Z72" s="817"/>
      <c r="AA72" s="817"/>
      <c r="AB72" s="817"/>
      <c r="AC72" s="817"/>
      <c r="AD72" s="817"/>
      <c r="AE72" s="817"/>
      <c r="AF72" s="817"/>
      <c r="AG72" s="817"/>
      <c r="AH72" s="817"/>
      <c r="AI72" s="817"/>
      <c r="AJ72" s="817"/>
      <c r="AK72" s="817"/>
      <c r="AL72" s="817"/>
      <c r="AM72" s="817"/>
      <c r="AN72" s="817"/>
      <c r="AO72" s="817"/>
      <c r="AP72" s="817"/>
      <c r="AQ72" s="818"/>
      <c r="AR72" s="35"/>
      <c r="AS72" s="78"/>
      <c r="AT72" s="77"/>
      <c r="AU72" s="214"/>
      <c r="AV72" s="214"/>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row>
    <row r="73" spans="1:73" s="6" customFormat="1" ht="13.5" customHeight="1" x14ac:dyDescent="0.15">
      <c r="A73" s="25"/>
      <c r="B73" s="3"/>
      <c r="C73" s="809"/>
      <c r="D73" s="810"/>
      <c r="E73" s="810"/>
      <c r="F73" s="810"/>
      <c r="G73" s="810"/>
      <c r="H73" s="810"/>
      <c r="I73" s="810"/>
      <c r="J73" s="810"/>
      <c r="K73" s="810"/>
      <c r="L73" s="810"/>
      <c r="M73" s="810"/>
      <c r="N73" s="810"/>
      <c r="O73" s="810"/>
      <c r="P73" s="810"/>
      <c r="Q73" s="810"/>
      <c r="R73" s="810"/>
      <c r="S73" s="810"/>
      <c r="T73" s="810"/>
      <c r="U73" s="810"/>
      <c r="V73" s="811"/>
      <c r="W73" s="3"/>
      <c r="X73" s="809"/>
      <c r="Y73" s="817"/>
      <c r="Z73" s="817"/>
      <c r="AA73" s="817"/>
      <c r="AB73" s="817"/>
      <c r="AC73" s="817"/>
      <c r="AD73" s="817"/>
      <c r="AE73" s="817"/>
      <c r="AF73" s="817"/>
      <c r="AG73" s="817"/>
      <c r="AH73" s="817"/>
      <c r="AI73" s="817"/>
      <c r="AJ73" s="817"/>
      <c r="AK73" s="817"/>
      <c r="AL73" s="817"/>
      <c r="AM73" s="817"/>
      <c r="AN73" s="817"/>
      <c r="AO73" s="817"/>
      <c r="AP73" s="817"/>
      <c r="AQ73" s="818"/>
      <c r="AR73" s="35"/>
      <c r="AS73" s="78"/>
      <c r="AT73" s="77"/>
      <c r="AU73" s="214"/>
      <c r="AV73" s="214"/>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row>
    <row r="74" spans="1:73" s="6" customFormat="1" ht="13.5" customHeight="1" x14ac:dyDescent="0.15">
      <c r="A74" s="25"/>
      <c r="B74" s="3"/>
      <c r="C74" s="812"/>
      <c r="D74" s="813"/>
      <c r="E74" s="813"/>
      <c r="F74" s="813"/>
      <c r="G74" s="813"/>
      <c r="H74" s="813"/>
      <c r="I74" s="813"/>
      <c r="J74" s="813"/>
      <c r="K74" s="813"/>
      <c r="L74" s="813"/>
      <c r="M74" s="813"/>
      <c r="N74" s="813"/>
      <c r="O74" s="813"/>
      <c r="P74" s="813"/>
      <c r="Q74" s="813"/>
      <c r="R74" s="813"/>
      <c r="S74" s="813"/>
      <c r="T74" s="813"/>
      <c r="U74" s="813"/>
      <c r="V74" s="814"/>
      <c r="W74" s="3"/>
      <c r="X74" s="819"/>
      <c r="Y74" s="820"/>
      <c r="Z74" s="820"/>
      <c r="AA74" s="820"/>
      <c r="AB74" s="820"/>
      <c r="AC74" s="820"/>
      <c r="AD74" s="820"/>
      <c r="AE74" s="820"/>
      <c r="AF74" s="820"/>
      <c r="AG74" s="820"/>
      <c r="AH74" s="820"/>
      <c r="AI74" s="820"/>
      <c r="AJ74" s="820"/>
      <c r="AK74" s="820"/>
      <c r="AL74" s="820"/>
      <c r="AM74" s="820"/>
      <c r="AN74" s="820"/>
      <c r="AO74" s="820"/>
      <c r="AP74" s="820"/>
      <c r="AQ74" s="821"/>
      <c r="AR74" s="35"/>
      <c r="AS74" s="57"/>
      <c r="AT74" s="54"/>
      <c r="AU74" s="204"/>
      <c r="AV74" s="214"/>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row>
    <row r="75" spans="1:73" s="6" customFormat="1" ht="13.5" customHeight="1" x14ac:dyDescent="0.15">
      <c r="A75" s="25"/>
      <c r="B75" s="3"/>
      <c r="C75" s="190" t="s">
        <v>579</v>
      </c>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3"/>
      <c r="AR75" s="35"/>
      <c r="AS75" s="57"/>
      <c r="AT75" s="54"/>
      <c r="AU75" s="204"/>
      <c r="AV75" s="214"/>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row>
    <row r="76" spans="1:73" s="6" customFormat="1" ht="13.5" customHeight="1" x14ac:dyDescent="0.15">
      <c r="A76" s="25"/>
      <c r="B76" s="3"/>
      <c r="C76" s="215" t="s">
        <v>580</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216"/>
      <c r="AR76" s="35"/>
      <c r="AS76" s="57"/>
      <c r="AT76" s="54"/>
      <c r="AU76" s="204"/>
      <c r="AV76" s="214"/>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row>
    <row r="77" spans="1:73" s="6" customFormat="1" ht="13.5" customHeight="1" x14ac:dyDescent="0.15">
      <c r="A77" s="25"/>
      <c r="B77" s="3"/>
      <c r="C77" s="645" t="s">
        <v>581</v>
      </c>
      <c r="D77" s="646"/>
      <c r="E77" s="646"/>
      <c r="F77" s="639"/>
      <c r="G77" s="640"/>
      <c r="H77" s="641"/>
      <c r="I77" s="14" t="s">
        <v>582</v>
      </c>
      <c r="J77" s="1"/>
      <c r="K77" s="3"/>
      <c r="L77" s="3" t="s">
        <v>583</v>
      </c>
      <c r="M77" s="828"/>
      <c r="N77" s="829"/>
      <c r="O77" s="108" t="s">
        <v>584</v>
      </c>
      <c r="P77" s="3"/>
      <c r="Q77" s="3" t="s">
        <v>583</v>
      </c>
      <c r="R77" s="825"/>
      <c r="S77" s="826"/>
      <c r="T77" s="827"/>
      <c r="U77" s="650" t="s">
        <v>585</v>
      </c>
      <c r="V77" s="651"/>
      <c r="W77" s="651"/>
      <c r="X77" s="651"/>
      <c r="Y77" s="3" t="s">
        <v>583</v>
      </c>
      <c r="Z77" s="830">
        <v>6.0999999999999997E-4</v>
      </c>
      <c r="AA77" s="830"/>
      <c r="AB77" s="830"/>
      <c r="AC77" s="830"/>
      <c r="AD77" s="655" t="s">
        <v>586</v>
      </c>
      <c r="AE77" s="656"/>
      <c r="AF77" s="656"/>
      <c r="AG77" s="656"/>
      <c r="AH77" s="3" t="s">
        <v>583</v>
      </c>
      <c r="AI77" s="311" t="s">
        <v>587</v>
      </c>
      <c r="AJ77" s="311"/>
      <c r="AK77" s="312" t="s">
        <v>588</v>
      </c>
      <c r="AL77" s="822">
        <f>(F77*M77*R77/100*Z77)*12</f>
        <v>0</v>
      </c>
      <c r="AM77" s="823"/>
      <c r="AN77" s="824"/>
      <c r="AO77" s="642" t="s">
        <v>589</v>
      </c>
      <c r="AP77" s="643"/>
      <c r="AQ77" s="644"/>
      <c r="AR77" s="35"/>
      <c r="AS77" s="57"/>
      <c r="AT77" s="54"/>
      <c r="AU77" s="204"/>
      <c r="AV77" s="214"/>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row>
    <row r="78" spans="1:73" s="6" customFormat="1" ht="13.5" customHeight="1" x14ac:dyDescent="0.15">
      <c r="A78" s="25"/>
      <c r="B78" s="3"/>
      <c r="C78" s="217" t="s">
        <v>590</v>
      </c>
      <c r="D78" s="3"/>
      <c r="E78" s="3"/>
      <c r="F78" s="3"/>
      <c r="G78" s="3"/>
      <c r="H78" s="3"/>
      <c r="I78" s="3"/>
      <c r="J78" s="3"/>
      <c r="K78" s="3"/>
      <c r="L78" s="3"/>
      <c r="M78" s="3"/>
      <c r="N78" s="3"/>
      <c r="O78" s="3"/>
      <c r="P78" s="3"/>
      <c r="Q78" s="3"/>
      <c r="R78" s="288"/>
      <c r="S78" s="288"/>
      <c r="T78" s="288"/>
      <c r="U78" s="3"/>
      <c r="V78" s="3"/>
      <c r="W78" s="3"/>
      <c r="X78" s="3"/>
      <c r="Y78" s="3"/>
      <c r="Z78" s="324"/>
      <c r="AA78" s="324"/>
      <c r="AB78" s="324"/>
      <c r="AC78" s="362"/>
      <c r="AD78" s="1"/>
      <c r="AE78" s="1"/>
      <c r="AF78" s="1"/>
      <c r="AG78" s="3"/>
      <c r="AH78" s="3"/>
      <c r="AI78" s="3"/>
      <c r="AJ78" s="3"/>
      <c r="AK78" s="312"/>
      <c r="AL78" s="324"/>
      <c r="AM78" s="324"/>
      <c r="AN78" s="324"/>
      <c r="AO78" s="74"/>
      <c r="AP78" s="74"/>
      <c r="AQ78" s="218"/>
      <c r="AR78" s="35"/>
      <c r="AS78" s="57"/>
      <c r="AT78" s="54"/>
      <c r="AU78" s="204"/>
      <c r="AV78" s="214"/>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row>
    <row r="79" spans="1:73" s="6" customFormat="1" ht="13.5" customHeight="1" x14ac:dyDescent="0.15">
      <c r="A79" s="25"/>
      <c r="B79" s="3"/>
      <c r="C79" s="645" t="s">
        <v>581</v>
      </c>
      <c r="D79" s="646"/>
      <c r="E79" s="646"/>
      <c r="F79" s="825">
        <v>50000</v>
      </c>
      <c r="G79" s="826"/>
      <c r="H79" s="827"/>
      <c r="I79" s="14" t="s">
        <v>582</v>
      </c>
      <c r="J79" s="1"/>
      <c r="K79" s="3"/>
      <c r="L79" s="3"/>
      <c r="M79" s="3"/>
      <c r="N79" s="3"/>
      <c r="O79" s="3"/>
      <c r="P79" s="3"/>
      <c r="Q79" s="3" t="s">
        <v>583</v>
      </c>
      <c r="R79" s="825">
        <v>4</v>
      </c>
      <c r="S79" s="826"/>
      <c r="T79" s="827"/>
      <c r="U79" s="650" t="s">
        <v>585</v>
      </c>
      <c r="V79" s="651"/>
      <c r="W79" s="651"/>
      <c r="X79" s="651"/>
      <c r="Y79" s="3" t="s">
        <v>583</v>
      </c>
      <c r="Z79" s="830">
        <v>6.0999999999999997E-4</v>
      </c>
      <c r="AA79" s="830"/>
      <c r="AB79" s="830"/>
      <c r="AC79" s="830"/>
      <c r="AD79" s="655" t="s">
        <v>586</v>
      </c>
      <c r="AE79" s="656"/>
      <c r="AF79" s="656"/>
      <c r="AG79" s="656"/>
      <c r="AH79" s="3" t="s">
        <v>583</v>
      </c>
      <c r="AI79" s="311" t="s">
        <v>587</v>
      </c>
      <c r="AJ79" s="311"/>
      <c r="AK79" s="312" t="s">
        <v>588</v>
      </c>
      <c r="AL79" s="822">
        <f>(F79*R79/100*Z79)*12</f>
        <v>14.64</v>
      </c>
      <c r="AM79" s="823"/>
      <c r="AN79" s="824"/>
      <c r="AO79" s="642" t="s">
        <v>589</v>
      </c>
      <c r="AP79" s="643"/>
      <c r="AQ79" s="644"/>
      <c r="AR79" s="35"/>
      <c r="AS79" s="57"/>
      <c r="AT79" s="54"/>
      <c r="AU79" s="204"/>
      <c r="AV79" s="214"/>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row>
    <row r="80" spans="1:73" s="6" customFormat="1" ht="13.5" customHeight="1" x14ac:dyDescent="0.15">
      <c r="A80" s="25"/>
      <c r="B80" s="3"/>
      <c r="C80" s="217" t="s">
        <v>591</v>
      </c>
      <c r="D80" s="3"/>
      <c r="E80" s="3"/>
      <c r="F80" s="3"/>
      <c r="G80" s="3"/>
      <c r="H80" s="3"/>
      <c r="I80" s="3"/>
      <c r="J80" s="3"/>
      <c r="K80" s="3"/>
      <c r="L80" s="3"/>
      <c r="M80" s="3"/>
      <c r="N80" s="3"/>
      <c r="O80" s="3"/>
      <c r="P80" s="3"/>
      <c r="Q80" s="3"/>
      <c r="R80" s="288"/>
      <c r="S80" s="288"/>
      <c r="T80" s="288"/>
      <c r="U80" s="3"/>
      <c r="V80" s="3"/>
      <c r="W80" s="3"/>
      <c r="X80" s="3"/>
      <c r="Y80" s="3"/>
      <c r="Z80" s="324"/>
      <c r="AA80" s="324"/>
      <c r="AB80" s="324"/>
      <c r="AC80" s="362"/>
      <c r="AD80" s="1"/>
      <c r="AE80" s="1"/>
      <c r="AF80" s="1"/>
      <c r="AG80" s="3"/>
      <c r="AH80" s="3"/>
      <c r="AI80" s="3"/>
      <c r="AJ80" s="3"/>
      <c r="AK80" s="312"/>
      <c r="AL80" s="324"/>
      <c r="AM80" s="324"/>
      <c r="AN80" s="324"/>
      <c r="AO80" s="74"/>
      <c r="AP80" s="74"/>
      <c r="AQ80" s="218"/>
      <c r="AR80" s="35"/>
      <c r="AS80" s="57"/>
      <c r="AT80" s="54"/>
      <c r="AU80" s="204"/>
      <c r="AV80" s="214"/>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row>
    <row r="81" spans="1:73" s="6" customFormat="1" ht="13.5" customHeight="1" x14ac:dyDescent="0.15">
      <c r="A81" s="25"/>
      <c r="B81" s="3"/>
      <c r="C81" s="645" t="s">
        <v>581</v>
      </c>
      <c r="D81" s="646"/>
      <c r="E81" s="646"/>
      <c r="F81" s="639"/>
      <c r="G81" s="640"/>
      <c r="H81" s="641"/>
      <c r="I81" s="14" t="s">
        <v>582</v>
      </c>
      <c r="J81" s="1"/>
      <c r="K81" s="3"/>
      <c r="L81" s="3"/>
      <c r="M81" s="3"/>
      <c r="N81" s="3"/>
      <c r="O81" s="3"/>
      <c r="P81" s="3"/>
      <c r="Q81" s="3" t="s">
        <v>583</v>
      </c>
      <c r="R81" s="825"/>
      <c r="S81" s="826"/>
      <c r="T81" s="827"/>
      <c r="U81" s="650" t="s">
        <v>585</v>
      </c>
      <c r="V81" s="651"/>
      <c r="W81" s="651"/>
      <c r="X81" s="651"/>
      <c r="Y81" s="3" t="s">
        <v>583</v>
      </c>
      <c r="Z81" s="830">
        <v>6.0999999999999997E-4</v>
      </c>
      <c r="AA81" s="830"/>
      <c r="AB81" s="830"/>
      <c r="AC81" s="830"/>
      <c r="AD81" s="655" t="s">
        <v>586</v>
      </c>
      <c r="AE81" s="656"/>
      <c r="AF81" s="656"/>
      <c r="AG81" s="656"/>
      <c r="AH81" s="3" t="s">
        <v>583</v>
      </c>
      <c r="AI81" s="311" t="s">
        <v>587</v>
      </c>
      <c r="AJ81" s="311"/>
      <c r="AK81" s="312" t="s">
        <v>588</v>
      </c>
      <c r="AL81" s="822">
        <f>(F81*R81/100*Z81)*12</f>
        <v>0</v>
      </c>
      <c r="AM81" s="823"/>
      <c r="AN81" s="824"/>
      <c r="AO81" s="642" t="s">
        <v>589</v>
      </c>
      <c r="AP81" s="643"/>
      <c r="AQ81" s="644"/>
      <c r="AR81" s="35"/>
      <c r="AS81" s="57"/>
      <c r="AT81" s="54"/>
      <c r="AU81" s="204"/>
      <c r="AV81" s="214"/>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row>
    <row r="82" spans="1:73" s="6" customFormat="1" ht="13.5" customHeight="1" x14ac:dyDescent="0.15">
      <c r="A82" s="25"/>
      <c r="B82" s="3"/>
      <c r="C82" s="217" t="s">
        <v>592</v>
      </c>
      <c r="D82" s="3"/>
      <c r="E82" s="3"/>
      <c r="F82" s="3"/>
      <c r="G82" s="3"/>
      <c r="H82" s="3"/>
      <c r="I82" s="3"/>
      <c r="J82" s="3"/>
      <c r="K82" s="3"/>
      <c r="L82" s="3"/>
      <c r="M82" s="3"/>
      <c r="N82" s="3"/>
      <c r="O82" s="3"/>
      <c r="P82" s="3"/>
      <c r="Q82" s="3"/>
      <c r="R82" s="288"/>
      <c r="S82" s="288"/>
      <c r="T82" s="288"/>
      <c r="U82" s="3"/>
      <c r="V82" s="3"/>
      <c r="W82" s="3"/>
      <c r="X82" s="3"/>
      <c r="Y82" s="3"/>
      <c r="Z82" s="3"/>
      <c r="AA82" s="3"/>
      <c r="AB82" s="3"/>
      <c r="AC82" s="3"/>
      <c r="AD82" s="3"/>
      <c r="AE82" s="3"/>
      <c r="AF82" s="3"/>
      <c r="AG82" s="3"/>
      <c r="AH82" s="3"/>
      <c r="AI82" s="3"/>
      <c r="AJ82" s="3"/>
      <c r="AK82" s="312"/>
      <c r="AL82" s="324"/>
      <c r="AM82" s="324"/>
      <c r="AN82" s="324"/>
      <c r="AO82" s="74"/>
      <c r="AP82" s="74"/>
      <c r="AQ82" s="218"/>
      <c r="AR82" s="35"/>
      <c r="AS82" s="57"/>
      <c r="AT82" s="54"/>
      <c r="AU82" s="204"/>
      <c r="AV82" s="214"/>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row>
    <row r="83" spans="1:73" s="6" customFormat="1" ht="13.5" customHeight="1" x14ac:dyDescent="0.15">
      <c r="A83" s="25"/>
      <c r="B83" s="3"/>
      <c r="C83" s="666" t="s">
        <v>593</v>
      </c>
      <c r="D83" s="667"/>
      <c r="E83" s="668"/>
      <c r="F83" s="837"/>
      <c r="G83" s="838"/>
      <c r="H83" s="838"/>
      <c r="I83" s="838"/>
      <c r="J83" s="839"/>
      <c r="K83" s="3"/>
      <c r="L83" s="639"/>
      <c r="M83" s="640"/>
      <c r="N83" s="641"/>
      <c r="O83" s="672" t="str">
        <f>IFERROR(VLOOKUP(F83,'(① 入力上の留意点)'!B40:K50,9,FALSE),"")&amp;"/月"</f>
        <v>/月</v>
      </c>
      <c r="P83" s="673"/>
      <c r="Q83" s="3" t="s">
        <v>583</v>
      </c>
      <c r="R83" s="825"/>
      <c r="S83" s="826"/>
      <c r="T83" s="827"/>
      <c r="U83" s="650" t="s">
        <v>585</v>
      </c>
      <c r="V83" s="651"/>
      <c r="W83" s="651"/>
      <c r="X83" s="651"/>
      <c r="Y83" s="3" t="s">
        <v>583</v>
      </c>
      <c r="Z83" s="657" t="str">
        <f>IFERROR(VLOOKUP(F83,'(① 入力上の留意点)'!B40:O50,11,FALSE),"")</f>
        <v/>
      </c>
      <c r="AA83" s="658"/>
      <c r="AB83" s="659"/>
      <c r="AC83" s="123"/>
      <c r="AD83" s="655" t="s">
        <v>586</v>
      </c>
      <c r="AE83" s="656"/>
      <c r="AF83" s="656"/>
      <c r="AG83" s="656"/>
      <c r="AH83" s="3" t="s">
        <v>583</v>
      </c>
      <c r="AI83" s="311" t="s">
        <v>587</v>
      </c>
      <c r="AJ83" s="311"/>
      <c r="AK83" s="3" t="s">
        <v>588</v>
      </c>
      <c r="AL83" s="822">
        <f>IFERROR((L83*R83/100*Z83)*12,0)</f>
        <v>0</v>
      </c>
      <c r="AM83" s="823"/>
      <c r="AN83" s="824"/>
      <c r="AO83" s="642" t="s">
        <v>589</v>
      </c>
      <c r="AP83" s="643"/>
      <c r="AQ83" s="644"/>
      <c r="AR83" s="35"/>
      <c r="AS83" s="58"/>
      <c r="AT83" s="55"/>
      <c r="AU83" s="204"/>
      <c r="AV83" s="214"/>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row>
    <row r="84" spans="1:73" s="6" customFormat="1" ht="13.5" customHeight="1" x14ac:dyDescent="0.15">
      <c r="A84" s="25"/>
      <c r="B84" s="3"/>
      <c r="C84" s="217" t="s">
        <v>594</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12"/>
      <c r="AL84" s="324"/>
      <c r="AM84" s="324"/>
      <c r="AN84" s="324"/>
      <c r="AO84" s="74"/>
      <c r="AP84" s="74"/>
      <c r="AQ84" s="218"/>
      <c r="AR84" s="35"/>
      <c r="AS84" s="57"/>
      <c r="AT84" s="54"/>
      <c r="AU84" s="204"/>
      <c r="AV84" s="214"/>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row>
    <row r="85" spans="1:73" s="6" customFormat="1" ht="13.5" customHeight="1" x14ac:dyDescent="0.15">
      <c r="A85" s="25"/>
      <c r="B85" s="3"/>
      <c r="C85" s="217"/>
      <c r="D85" s="831"/>
      <c r="E85" s="832"/>
      <c r="F85" s="832"/>
      <c r="G85" s="832"/>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3"/>
      <c r="AK85" s="312" t="s">
        <v>588</v>
      </c>
      <c r="AL85" s="822"/>
      <c r="AM85" s="823"/>
      <c r="AN85" s="824"/>
      <c r="AO85" s="642" t="s">
        <v>589</v>
      </c>
      <c r="AP85" s="643"/>
      <c r="AQ85" s="644"/>
      <c r="AR85" s="35"/>
      <c r="AS85" s="58"/>
      <c r="AT85" s="55"/>
      <c r="AU85" s="204"/>
      <c r="AV85" s="214"/>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row>
    <row r="86" spans="1:73" s="6" customFormat="1" ht="13.5" customHeight="1" x14ac:dyDescent="0.15">
      <c r="A86" s="25"/>
      <c r="B86" s="3"/>
      <c r="C86" s="217"/>
      <c r="D86" s="834"/>
      <c r="E86" s="835"/>
      <c r="F86" s="835"/>
      <c r="G86" s="835"/>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836"/>
      <c r="AK86" s="3"/>
      <c r="AL86" s="3"/>
      <c r="AM86" s="3"/>
      <c r="AN86" s="3"/>
      <c r="AO86" s="3"/>
      <c r="AP86" s="3"/>
      <c r="AQ86" s="219"/>
      <c r="AR86" s="35"/>
      <c r="AS86" s="57"/>
      <c r="AT86" s="54"/>
      <c r="AU86" s="204"/>
      <c r="AV86" s="214"/>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row>
    <row r="87" spans="1:73" s="6" customFormat="1" ht="8.1" customHeight="1" x14ac:dyDescent="0.15">
      <c r="A87" s="25"/>
      <c r="B87" s="3"/>
      <c r="C87" s="220"/>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76"/>
      <c r="AL87" s="76"/>
      <c r="AM87" s="76"/>
      <c r="AN87" s="76"/>
      <c r="AO87" s="76"/>
      <c r="AP87" s="76"/>
      <c r="AQ87" s="222"/>
      <c r="AR87" s="35"/>
      <c r="AS87" s="57"/>
      <c r="AT87" s="54"/>
      <c r="AU87" s="204"/>
      <c r="AV87" s="214"/>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row>
    <row r="88" spans="1:73" s="6" customFormat="1" ht="6" customHeight="1" x14ac:dyDescent="0.15">
      <c r="A88" s="67"/>
      <c r="B88" s="76"/>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68"/>
      <c r="AS88" s="58"/>
      <c r="AT88" s="55"/>
      <c r="AU88" s="204"/>
      <c r="AV88" s="214"/>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row>
    <row r="89" spans="1:73" s="188" customFormat="1" ht="15" customHeight="1" x14ac:dyDescent="0.15">
      <c r="A89" s="840" t="s">
        <v>134</v>
      </c>
      <c r="B89" s="841"/>
      <c r="C89" s="841"/>
      <c r="D89" s="841"/>
      <c r="E89" s="841"/>
      <c r="F89" s="841"/>
      <c r="G89" s="841"/>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841"/>
      <c r="AL89" s="841"/>
      <c r="AM89" s="841"/>
      <c r="AN89" s="841"/>
      <c r="AO89" s="841"/>
      <c r="AP89" s="841"/>
      <c r="AQ89" s="841"/>
      <c r="AR89" s="842"/>
      <c r="AS89" s="58"/>
      <c r="AT89" s="55"/>
      <c r="AU89" s="370"/>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row>
    <row r="90" spans="1:73" ht="13.5" customHeight="1" x14ac:dyDescent="0.15">
      <c r="A90" s="25"/>
      <c r="B90" s="9" t="s">
        <v>595</v>
      </c>
      <c r="C90" s="5" t="s">
        <v>19</v>
      </c>
      <c r="AO90" s="21"/>
      <c r="AP90" s="21"/>
      <c r="AQ90" s="21"/>
      <c r="AR90" s="35"/>
      <c r="AS90" s="57"/>
      <c r="AT90" s="54"/>
      <c r="AU90" s="204"/>
      <c r="AV90" s="214"/>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row>
    <row r="91" spans="1:73" ht="13.5" customHeight="1" x14ac:dyDescent="0.15">
      <c r="A91" s="25"/>
      <c r="C91" s="445" t="s">
        <v>54</v>
      </c>
      <c r="D91" s="1" t="s">
        <v>28</v>
      </c>
      <c r="L91" s="1" t="s">
        <v>42</v>
      </c>
      <c r="R91" s="445"/>
      <c r="S91" s="1" t="s">
        <v>596</v>
      </c>
      <c r="W91" s="445" t="s">
        <v>54</v>
      </c>
      <c r="X91" s="1" t="s">
        <v>597</v>
      </c>
      <c r="AB91" s="445"/>
      <c r="AC91" s="1" t="s">
        <v>598</v>
      </c>
      <c r="AG91" s="445"/>
      <c r="AH91" s="1" t="s">
        <v>599</v>
      </c>
      <c r="AK91" s="10"/>
      <c r="AL91" s="1" t="s">
        <v>29</v>
      </c>
      <c r="AO91" s="21"/>
      <c r="AP91" s="21"/>
      <c r="AQ91" s="21"/>
      <c r="AR91" s="35"/>
      <c r="AS91" s="57"/>
      <c r="AT91" s="54"/>
      <c r="AU91" s="28"/>
      <c r="AV91" s="214"/>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row>
    <row r="92" spans="1:73" ht="13.5" customHeight="1" x14ac:dyDescent="0.15">
      <c r="A92" s="25"/>
      <c r="C92" s="15"/>
      <c r="L92" s="1" t="s">
        <v>43</v>
      </c>
      <c r="R92" s="470"/>
      <c r="S92" s="470"/>
      <c r="T92" s="705"/>
      <c r="U92" s="705"/>
      <c r="V92" s="705"/>
      <c r="W92" s="705"/>
      <c r="X92" s="705"/>
      <c r="Y92" s="705"/>
      <c r="Z92" s="1" t="s">
        <v>1132</v>
      </c>
      <c r="AO92" s="21"/>
      <c r="AP92" s="21"/>
      <c r="AQ92" s="21"/>
      <c r="AR92" s="35"/>
      <c r="AU92" s="1"/>
      <c r="AV92" s="1"/>
    </row>
    <row r="93" spans="1:73" ht="4.9000000000000004" customHeight="1" x14ac:dyDescent="0.15">
      <c r="A93" s="25"/>
      <c r="C93" s="15"/>
      <c r="R93" s="471"/>
      <c r="S93" s="471"/>
      <c r="T93" s="471"/>
      <c r="U93" s="471"/>
      <c r="AO93" s="21"/>
      <c r="AP93" s="21"/>
      <c r="AQ93" s="21"/>
      <c r="AR93" s="35"/>
      <c r="AU93" s="1"/>
      <c r="AV93" s="1"/>
    </row>
    <row r="94" spans="1:73" ht="13.5" customHeight="1" x14ac:dyDescent="0.15">
      <c r="A94" s="25"/>
      <c r="C94" s="14" t="s">
        <v>1133</v>
      </c>
      <c r="R94" s="471"/>
      <c r="S94" s="471"/>
      <c r="T94" s="471"/>
      <c r="U94" s="471"/>
      <c r="AO94" s="21"/>
      <c r="AP94" s="21"/>
      <c r="AQ94" s="21"/>
      <c r="AR94" s="35"/>
      <c r="AU94" s="1"/>
      <c r="AV94" s="1"/>
    </row>
    <row r="95" spans="1:73" x14ac:dyDescent="0.15">
      <c r="A95" s="25"/>
      <c r="B95" s="74"/>
      <c r="C95" s="706" t="s">
        <v>1131</v>
      </c>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8"/>
      <c r="AR95" s="32"/>
      <c r="AU95" s="1"/>
      <c r="AV95" s="1"/>
    </row>
    <row r="96" spans="1:73" x14ac:dyDescent="0.15">
      <c r="A96" s="25"/>
      <c r="B96" s="74"/>
      <c r="C96" s="709"/>
      <c r="D96" s="710"/>
      <c r="E96" s="710"/>
      <c r="F96" s="710"/>
      <c r="G96" s="710"/>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0"/>
      <c r="AG96" s="710"/>
      <c r="AH96" s="710"/>
      <c r="AI96" s="710"/>
      <c r="AJ96" s="710"/>
      <c r="AK96" s="710"/>
      <c r="AL96" s="710"/>
      <c r="AM96" s="710"/>
      <c r="AN96" s="710"/>
      <c r="AO96" s="710"/>
      <c r="AP96" s="710"/>
      <c r="AQ96" s="711"/>
      <c r="AR96" s="32"/>
      <c r="AU96" s="1"/>
      <c r="AV96" s="1"/>
    </row>
    <row r="97" spans="1:48" x14ac:dyDescent="0.15">
      <c r="A97" s="25"/>
      <c r="B97" s="74"/>
      <c r="C97" s="712"/>
      <c r="D97" s="713"/>
      <c r="E97" s="713"/>
      <c r="F97" s="713"/>
      <c r="G97" s="713"/>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4"/>
      <c r="AR97" s="32"/>
      <c r="AU97" s="1"/>
      <c r="AV97" s="1"/>
    </row>
    <row r="98" spans="1:48" ht="6" customHeight="1" x14ac:dyDescent="0.15">
      <c r="A98" s="25"/>
      <c r="C98" s="15"/>
      <c r="Q98" s="281"/>
      <c r="R98" s="282"/>
      <c r="S98" s="282"/>
      <c r="T98" s="282"/>
      <c r="U98" s="282"/>
      <c r="AO98" s="21"/>
      <c r="AP98" s="21"/>
      <c r="AQ98" s="21"/>
      <c r="AR98" s="35"/>
      <c r="AU98" s="1"/>
      <c r="AV98" s="1"/>
    </row>
    <row r="99" spans="1:48" ht="6" customHeight="1" x14ac:dyDescent="0.15">
      <c r="A99" s="25"/>
      <c r="C99" s="15"/>
      <c r="R99" s="286"/>
      <c r="S99" s="286"/>
      <c r="T99" s="286"/>
      <c r="U99" s="286"/>
      <c r="AO99" s="21"/>
      <c r="AP99" s="21"/>
      <c r="AQ99" s="21"/>
      <c r="AR99" s="35"/>
      <c r="AS99" s="57"/>
      <c r="AT99" s="54"/>
      <c r="AU99" s="204"/>
    </row>
    <row r="100" spans="1:48" ht="13.5" customHeight="1" x14ac:dyDescent="0.15">
      <c r="A100" s="25"/>
      <c r="C100" s="82"/>
      <c r="D100" s="1" t="s">
        <v>824</v>
      </c>
      <c r="L100" s="1" t="s">
        <v>825</v>
      </c>
      <c r="R100" s="282"/>
      <c r="S100" s="705"/>
      <c r="T100" s="705"/>
      <c r="U100" s="705"/>
      <c r="V100" s="705"/>
      <c r="W100" s="705"/>
      <c r="Y100" s="1" t="s">
        <v>829</v>
      </c>
      <c r="AO100" s="21"/>
      <c r="AP100" s="21"/>
      <c r="AQ100" s="21"/>
      <c r="AR100" s="35"/>
    </row>
    <row r="101" spans="1:48" ht="9" customHeight="1" x14ac:dyDescent="0.15">
      <c r="A101" s="25"/>
      <c r="C101" s="15"/>
      <c r="R101" s="282"/>
      <c r="S101" s="282"/>
      <c r="T101" s="282"/>
      <c r="U101" s="282"/>
      <c r="AO101" s="21"/>
      <c r="AP101" s="21"/>
      <c r="AQ101" s="21"/>
      <c r="AR101" s="35"/>
    </row>
    <row r="102" spans="1:48" ht="13.5" customHeight="1" x14ac:dyDescent="0.15">
      <c r="A102" s="25"/>
      <c r="B102" s="9" t="s">
        <v>830</v>
      </c>
      <c r="C102" s="5" t="s">
        <v>135</v>
      </c>
      <c r="AN102" s="30"/>
      <c r="AO102" s="30"/>
      <c r="AP102" s="14"/>
      <c r="AQ102" s="14"/>
      <c r="AR102" s="26"/>
    </row>
    <row r="103" spans="1:48" ht="13.5" customHeight="1" x14ac:dyDescent="0.15">
      <c r="A103" s="25"/>
      <c r="B103" s="9"/>
      <c r="C103" s="843" t="s">
        <v>126</v>
      </c>
      <c r="D103" s="844"/>
      <c r="E103" s="844"/>
      <c r="F103" s="844"/>
      <c r="G103" s="844"/>
      <c r="H103" s="844"/>
      <c r="I103" s="845"/>
      <c r="J103" s="674" t="s">
        <v>30</v>
      </c>
      <c r="K103" s="674"/>
      <c r="L103" s="674" t="s">
        <v>31</v>
      </c>
      <c r="M103" s="674"/>
      <c r="N103" s="674"/>
      <c r="O103" s="674"/>
      <c r="P103" s="674"/>
      <c r="Q103" s="674"/>
      <c r="R103" s="674"/>
      <c r="S103" s="674"/>
      <c r="T103" s="674"/>
      <c r="U103" s="674"/>
      <c r="V103" s="674"/>
      <c r="W103" s="674"/>
      <c r="X103" s="674"/>
      <c r="Y103" s="674"/>
      <c r="Z103" s="674"/>
      <c r="AA103" s="674"/>
      <c r="AB103" s="674" t="s">
        <v>32</v>
      </c>
      <c r="AC103" s="674"/>
      <c r="AD103" s="674"/>
      <c r="AE103" s="852" t="s">
        <v>151</v>
      </c>
      <c r="AF103" s="674"/>
      <c r="AG103" s="674"/>
      <c r="AH103" s="683" t="s">
        <v>56</v>
      </c>
      <c r="AI103" s="684"/>
      <c r="AJ103" s="689" t="s">
        <v>57</v>
      </c>
      <c r="AK103" s="690"/>
      <c r="AL103" s="695" t="s">
        <v>44</v>
      </c>
      <c r="AM103" s="696"/>
      <c r="AN103" s="697"/>
      <c r="AO103" s="30"/>
      <c r="AP103" s="14"/>
      <c r="AQ103" s="14"/>
      <c r="AR103" s="26"/>
    </row>
    <row r="104" spans="1:48" ht="13.5" customHeight="1" x14ac:dyDescent="0.15">
      <c r="A104" s="25"/>
      <c r="B104" s="9"/>
      <c r="C104" s="846"/>
      <c r="D104" s="847"/>
      <c r="E104" s="847"/>
      <c r="F104" s="847"/>
      <c r="G104" s="847"/>
      <c r="H104" s="847"/>
      <c r="I104" s="848"/>
      <c r="J104" s="674"/>
      <c r="K104" s="674"/>
      <c r="L104" s="674" t="s">
        <v>831</v>
      </c>
      <c r="M104" s="674"/>
      <c r="N104" s="674"/>
      <c r="O104" s="674"/>
      <c r="P104" s="674"/>
      <c r="Q104" s="674"/>
      <c r="R104" s="674"/>
      <c r="S104" s="674"/>
      <c r="T104" s="674" t="s">
        <v>55</v>
      </c>
      <c r="U104" s="674"/>
      <c r="V104" s="674"/>
      <c r="W104" s="674"/>
      <c r="X104" s="674"/>
      <c r="Y104" s="674"/>
      <c r="Z104" s="674"/>
      <c r="AA104" s="674"/>
      <c r="AB104" s="674"/>
      <c r="AC104" s="674"/>
      <c r="AD104" s="674"/>
      <c r="AE104" s="674"/>
      <c r="AF104" s="674"/>
      <c r="AG104" s="674"/>
      <c r="AH104" s="685"/>
      <c r="AI104" s="686"/>
      <c r="AJ104" s="691"/>
      <c r="AK104" s="692"/>
      <c r="AL104" s="698"/>
      <c r="AM104" s="699"/>
      <c r="AN104" s="700"/>
      <c r="AR104" s="26"/>
      <c r="AS104" s="57" t="s">
        <v>601</v>
      </c>
      <c r="AT104" s="54" t="s">
        <v>165</v>
      </c>
      <c r="AU104" s="204"/>
    </row>
    <row r="105" spans="1:48" ht="13.5" customHeight="1" x14ac:dyDescent="0.15">
      <c r="A105" s="25"/>
      <c r="B105" s="9"/>
      <c r="C105" s="849"/>
      <c r="D105" s="850"/>
      <c r="E105" s="850"/>
      <c r="F105" s="850"/>
      <c r="G105" s="850"/>
      <c r="H105" s="850"/>
      <c r="I105" s="851"/>
      <c r="J105" s="674"/>
      <c r="K105" s="674"/>
      <c r="L105" s="674" t="s">
        <v>2</v>
      </c>
      <c r="M105" s="674"/>
      <c r="N105" s="674"/>
      <c r="O105" s="674"/>
      <c r="P105" s="674" t="s">
        <v>1</v>
      </c>
      <c r="Q105" s="674"/>
      <c r="R105" s="674" t="s">
        <v>0</v>
      </c>
      <c r="S105" s="674"/>
      <c r="T105" s="674" t="s">
        <v>2</v>
      </c>
      <c r="U105" s="674"/>
      <c r="V105" s="674"/>
      <c r="W105" s="674"/>
      <c r="X105" s="674" t="s">
        <v>1</v>
      </c>
      <c r="Y105" s="674"/>
      <c r="Z105" s="674" t="s">
        <v>0</v>
      </c>
      <c r="AA105" s="674"/>
      <c r="AB105" s="674"/>
      <c r="AC105" s="674"/>
      <c r="AD105" s="674"/>
      <c r="AE105" s="674"/>
      <c r="AF105" s="674"/>
      <c r="AG105" s="674"/>
      <c r="AH105" s="687"/>
      <c r="AI105" s="688"/>
      <c r="AJ105" s="693"/>
      <c r="AK105" s="694"/>
      <c r="AL105" s="701"/>
      <c r="AM105" s="702"/>
      <c r="AN105" s="703"/>
      <c r="AR105" s="26"/>
      <c r="AT105" s="55" t="s">
        <v>905</v>
      </c>
      <c r="AU105" s="204"/>
    </row>
    <row r="106" spans="1:48" ht="13.5" customHeight="1" x14ac:dyDescent="0.15">
      <c r="A106" s="25"/>
      <c r="B106" s="9"/>
      <c r="C106" s="770" t="s">
        <v>906</v>
      </c>
      <c r="D106" s="775"/>
      <c r="E106" s="775"/>
      <c r="F106" s="775"/>
      <c r="G106" s="775"/>
      <c r="H106" s="775"/>
      <c r="I106" s="771"/>
      <c r="J106" s="778">
        <v>2</v>
      </c>
      <c r="K106" s="778"/>
      <c r="L106" s="778">
        <v>2023</v>
      </c>
      <c r="M106" s="778"/>
      <c r="N106" s="778"/>
      <c r="O106" s="778"/>
      <c r="P106" s="778">
        <v>6</v>
      </c>
      <c r="Q106" s="778"/>
      <c r="R106" s="778">
        <v>15</v>
      </c>
      <c r="S106" s="778"/>
      <c r="T106" s="778">
        <v>2023</v>
      </c>
      <c r="U106" s="778"/>
      <c r="V106" s="778"/>
      <c r="W106" s="778"/>
      <c r="X106" s="778">
        <v>12</v>
      </c>
      <c r="Y106" s="778"/>
      <c r="Z106" s="778">
        <v>20</v>
      </c>
      <c r="AA106" s="778"/>
      <c r="AB106" s="722">
        <f>IF(OR(L106=0,P106=0,R106=0,T106=0,X106=0,Z106=0),"",(DATE(T106,X106,Z106)-DATE(L106,P106,R106))+1)</f>
        <v>189</v>
      </c>
      <c r="AC106" s="722"/>
      <c r="AD106" s="722"/>
      <c r="AE106" s="778" t="s">
        <v>152</v>
      </c>
      <c r="AF106" s="778"/>
      <c r="AG106" s="778"/>
      <c r="AH106" s="770">
        <v>1</v>
      </c>
      <c r="AI106" s="771"/>
      <c r="AJ106" s="770">
        <v>8</v>
      </c>
      <c r="AK106" s="771"/>
      <c r="AL106" s="772"/>
      <c r="AM106" s="773"/>
      <c r="AN106" s="774"/>
      <c r="AR106" s="26"/>
      <c r="AS106" s="57" t="s">
        <v>602</v>
      </c>
      <c r="AT106" s="54" t="s">
        <v>166</v>
      </c>
      <c r="AU106" s="204"/>
    </row>
    <row r="107" spans="1:48" ht="13.5" customHeight="1" x14ac:dyDescent="0.15">
      <c r="A107" s="25"/>
      <c r="B107" s="9"/>
      <c r="C107" s="770"/>
      <c r="D107" s="775"/>
      <c r="E107" s="775"/>
      <c r="F107" s="775"/>
      <c r="G107" s="775"/>
      <c r="H107" s="775"/>
      <c r="I107" s="771"/>
      <c r="J107" s="778"/>
      <c r="K107" s="778"/>
      <c r="L107" s="778"/>
      <c r="M107" s="778"/>
      <c r="N107" s="778"/>
      <c r="O107" s="778"/>
      <c r="P107" s="778"/>
      <c r="Q107" s="778"/>
      <c r="R107" s="778"/>
      <c r="S107" s="778"/>
      <c r="T107" s="778"/>
      <c r="U107" s="778"/>
      <c r="V107" s="778"/>
      <c r="W107" s="778"/>
      <c r="X107" s="778"/>
      <c r="Y107" s="778"/>
      <c r="Z107" s="778"/>
      <c r="AA107" s="778"/>
      <c r="AB107" s="780"/>
      <c r="AC107" s="780"/>
      <c r="AD107" s="780"/>
      <c r="AE107" s="778"/>
      <c r="AF107" s="778"/>
      <c r="AG107" s="778"/>
      <c r="AH107" s="770"/>
      <c r="AI107" s="771"/>
      <c r="AJ107" s="770"/>
      <c r="AK107" s="771"/>
      <c r="AL107" s="772"/>
      <c r="AM107" s="773"/>
      <c r="AN107" s="774"/>
      <c r="AO107" s="30"/>
      <c r="AP107" s="14"/>
      <c r="AQ107" s="14"/>
      <c r="AR107" s="26"/>
      <c r="AT107" s="55" t="s">
        <v>935</v>
      </c>
      <c r="AU107" s="204"/>
    </row>
    <row r="108" spans="1:48" ht="13.5" customHeight="1" x14ac:dyDescent="0.15">
      <c r="A108" s="25"/>
      <c r="B108" s="9"/>
      <c r="C108" s="770"/>
      <c r="D108" s="775"/>
      <c r="E108" s="775"/>
      <c r="F108" s="775"/>
      <c r="G108" s="775"/>
      <c r="H108" s="775"/>
      <c r="I108" s="771"/>
      <c r="J108" s="778"/>
      <c r="K108" s="778"/>
      <c r="L108" s="778"/>
      <c r="M108" s="778"/>
      <c r="N108" s="778"/>
      <c r="O108" s="778"/>
      <c r="P108" s="778"/>
      <c r="Q108" s="778"/>
      <c r="R108" s="778"/>
      <c r="S108" s="778"/>
      <c r="T108" s="778"/>
      <c r="U108" s="778"/>
      <c r="V108" s="778"/>
      <c r="W108" s="778"/>
      <c r="X108" s="778"/>
      <c r="Y108" s="778"/>
      <c r="Z108" s="778"/>
      <c r="AA108" s="778"/>
      <c r="AB108" s="780"/>
      <c r="AC108" s="780"/>
      <c r="AD108" s="780"/>
      <c r="AE108" s="778"/>
      <c r="AF108" s="778"/>
      <c r="AG108" s="778"/>
      <c r="AH108" s="770"/>
      <c r="AI108" s="771"/>
      <c r="AJ108" s="770"/>
      <c r="AK108" s="771"/>
      <c r="AL108" s="772"/>
      <c r="AM108" s="773"/>
      <c r="AN108" s="774"/>
      <c r="AO108" s="30"/>
      <c r="AP108" s="14"/>
      <c r="AQ108" s="14"/>
      <c r="AR108" s="26"/>
      <c r="AS108" s="57" t="s">
        <v>602</v>
      </c>
      <c r="AT108" s="54" t="s">
        <v>167</v>
      </c>
      <c r="AU108" s="204"/>
    </row>
    <row r="109" spans="1:48" ht="13.5" customHeight="1" x14ac:dyDescent="0.15">
      <c r="A109" s="25"/>
      <c r="B109" s="74"/>
      <c r="C109" s="85" t="s">
        <v>827</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287"/>
      <c r="AG109" s="287"/>
      <c r="AH109" s="287"/>
      <c r="AI109" s="287"/>
      <c r="AJ109" s="287"/>
      <c r="AK109" s="287"/>
      <c r="AL109" s="2"/>
      <c r="AM109" s="2"/>
      <c r="AN109" s="2"/>
      <c r="AO109" s="30"/>
      <c r="AP109" s="14"/>
      <c r="AQ109" s="14"/>
      <c r="AR109" s="26"/>
      <c r="AT109" s="55" t="s">
        <v>935</v>
      </c>
      <c r="AU109" s="204"/>
    </row>
    <row r="110" spans="1:48" ht="9" customHeight="1" x14ac:dyDescent="0.15">
      <c r="A110" s="321"/>
      <c r="B110" s="74"/>
      <c r="C110" s="85"/>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N110" s="11"/>
      <c r="AO110" s="11"/>
      <c r="AP110" s="11"/>
      <c r="AQ110" s="11"/>
      <c r="AR110" s="32"/>
      <c r="AU110" s="1"/>
      <c r="AV110" s="1"/>
    </row>
    <row r="111" spans="1:48" ht="15.75" x14ac:dyDescent="0.15">
      <c r="A111" s="25"/>
      <c r="B111" s="84" t="s">
        <v>5</v>
      </c>
      <c r="C111" s="73" t="s">
        <v>1134</v>
      </c>
      <c r="D111" s="11"/>
      <c r="E111" s="11"/>
      <c r="F111" s="11"/>
      <c r="G111" s="11"/>
      <c r="H111" s="11"/>
      <c r="I111" s="11"/>
      <c r="J111" s="11"/>
      <c r="K111" s="11"/>
      <c r="L111" s="11"/>
      <c r="M111" s="11"/>
      <c r="N111" s="11"/>
      <c r="O111" s="11"/>
      <c r="P111" s="11"/>
      <c r="Q111" s="11"/>
      <c r="R111" s="11"/>
      <c r="S111" s="11"/>
      <c r="T111" s="11"/>
      <c r="U111" s="11"/>
      <c r="V111" s="11"/>
      <c r="W111" s="11"/>
      <c r="X111" s="303"/>
      <c r="Y111" s="11" t="s">
        <v>18</v>
      </c>
      <c r="Z111" s="11"/>
      <c r="AA111" s="11"/>
      <c r="AB111" s="303" t="s">
        <v>54</v>
      </c>
      <c r="AC111" s="11" t="s">
        <v>13</v>
      </c>
      <c r="AF111" s="11"/>
      <c r="AG111" s="11"/>
      <c r="AH111" s="11"/>
      <c r="AN111" s="11"/>
      <c r="AO111" s="11"/>
      <c r="AP111" s="11"/>
      <c r="AQ111" s="11"/>
      <c r="AR111" s="32"/>
      <c r="AS111" s="290" t="s">
        <v>550</v>
      </c>
      <c r="AT111" s="54" t="s">
        <v>1135</v>
      </c>
      <c r="AU111" s="1"/>
      <c r="AV111" s="1"/>
    </row>
    <row r="112" spans="1:48" s="14" customFormat="1" ht="12" x14ac:dyDescent="0.15">
      <c r="A112" s="94"/>
      <c r="B112" s="472"/>
      <c r="C112" s="85" t="s">
        <v>1136</v>
      </c>
      <c r="D112" s="85"/>
      <c r="E112" s="85"/>
      <c r="F112" s="85"/>
      <c r="G112" s="85"/>
      <c r="H112" s="85"/>
      <c r="I112" s="85"/>
      <c r="J112" s="85"/>
      <c r="K112" s="85"/>
      <c r="L112" s="85"/>
      <c r="M112" s="85"/>
      <c r="N112" s="85"/>
      <c r="O112" s="85"/>
      <c r="P112" s="85"/>
      <c r="Q112" s="85"/>
      <c r="R112" s="85"/>
      <c r="S112" s="85"/>
      <c r="T112" s="85"/>
      <c r="U112" s="85"/>
      <c r="V112" s="85"/>
      <c r="W112" s="85"/>
      <c r="X112" s="473"/>
      <c r="Y112" s="85"/>
      <c r="Z112" s="85"/>
      <c r="AA112" s="85"/>
      <c r="AB112" s="473"/>
      <c r="AC112" s="85"/>
      <c r="AF112" s="85"/>
      <c r="AG112" s="85"/>
      <c r="AH112" s="85"/>
      <c r="AN112" s="85"/>
      <c r="AO112" s="85"/>
      <c r="AP112" s="85"/>
      <c r="AQ112" s="85"/>
      <c r="AR112" s="318"/>
      <c r="AS112" s="474"/>
      <c r="AT112" s="30"/>
    </row>
    <row r="113" spans="1:59" ht="9" customHeight="1" x14ac:dyDescent="0.15">
      <c r="A113" s="321"/>
      <c r="B113" s="74"/>
      <c r="C113" s="85"/>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287"/>
      <c r="AG113" s="287"/>
      <c r="AH113" s="287"/>
      <c r="AI113" s="287"/>
      <c r="AJ113" s="287"/>
      <c r="AK113" s="287"/>
      <c r="AL113" s="2"/>
      <c r="AM113" s="2"/>
      <c r="AN113" s="2"/>
      <c r="AO113" s="30"/>
      <c r="AP113" s="14"/>
      <c r="AQ113" s="14"/>
      <c r="AR113" s="26"/>
      <c r="AW113" s="11"/>
      <c r="AX113" s="11"/>
      <c r="AY113" s="11"/>
      <c r="AZ113" s="11"/>
      <c r="BA113" s="11"/>
      <c r="BB113" s="11"/>
      <c r="BC113" s="11"/>
      <c r="BD113" s="11"/>
      <c r="BE113" s="11"/>
      <c r="BG113" s="11"/>
    </row>
    <row r="114" spans="1:59" x14ac:dyDescent="0.15">
      <c r="A114" s="25"/>
      <c r="B114" s="9" t="s">
        <v>908</v>
      </c>
      <c r="C114" s="73" t="s">
        <v>838</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6"/>
      <c r="AH114" s="6"/>
      <c r="AN114" s="11"/>
      <c r="AO114" s="11"/>
      <c r="AP114" s="11"/>
      <c r="AQ114" s="11"/>
      <c r="AR114" s="32"/>
      <c r="AS114" s="290" t="s">
        <v>550</v>
      </c>
      <c r="AT114" s="54" t="s">
        <v>841</v>
      </c>
      <c r="AU114" s="1"/>
      <c r="AV114" s="1"/>
    </row>
    <row r="115" spans="1:59" x14ac:dyDescent="0.15">
      <c r="A115" s="25"/>
      <c r="B115" s="288"/>
      <c r="C115" s="83"/>
      <c r="D115" s="11" t="s">
        <v>1086</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T115" s="55" t="s">
        <v>905</v>
      </c>
      <c r="AU115" s="1"/>
      <c r="AV115" s="1"/>
    </row>
    <row r="116" spans="1:59" x14ac:dyDescent="0.15">
      <c r="A116" s="25"/>
      <c r="B116" s="288"/>
      <c r="C116" s="83"/>
      <c r="D116" s="11" t="s">
        <v>946</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U116" s="1"/>
      <c r="AV116" s="1"/>
    </row>
    <row r="117" spans="1:59" ht="13.5" customHeight="1" x14ac:dyDescent="0.15">
      <c r="A117" s="25"/>
      <c r="B117" s="74"/>
      <c r="C117" s="83"/>
      <c r="D117" s="11" t="s">
        <v>907</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304"/>
      <c r="AG117" s="287"/>
      <c r="AH117" s="287"/>
      <c r="AI117" s="287"/>
      <c r="AJ117" s="287"/>
      <c r="AK117" s="287"/>
      <c r="AL117" s="2"/>
      <c r="AM117" s="2"/>
      <c r="AN117" s="2"/>
      <c r="AO117" s="30"/>
      <c r="AP117" s="14"/>
      <c r="AQ117" s="14"/>
      <c r="AR117" s="26"/>
      <c r="AU117" s="1"/>
      <c r="AV117" s="1"/>
    </row>
    <row r="118" spans="1:59" s="125" customFormat="1" x14ac:dyDescent="0.15">
      <c r="A118" s="141"/>
      <c r="B118" s="288"/>
      <c r="C118" s="293" t="s">
        <v>944</v>
      </c>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5"/>
      <c r="AG118" s="295"/>
      <c r="AM118" s="294"/>
      <c r="AN118" s="294"/>
      <c r="AO118" s="294"/>
      <c r="AP118" s="294"/>
      <c r="AQ118" s="294"/>
      <c r="AR118" s="296"/>
      <c r="AS118" s="201"/>
    </row>
    <row r="119" spans="1:59" s="125" customFormat="1" x14ac:dyDescent="0.15">
      <c r="A119" s="141"/>
      <c r="B119" s="288"/>
      <c r="C119" s="293" t="s">
        <v>888</v>
      </c>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6"/>
      <c r="AS119" s="201"/>
    </row>
    <row r="120" spans="1:59" s="125" customFormat="1" x14ac:dyDescent="0.15">
      <c r="A120" s="141"/>
      <c r="B120" s="288"/>
      <c r="C120" s="294" t="s">
        <v>884</v>
      </c>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6"/>
      <c r="AS120" s="201"/>
    </row>
    <row r="121" spans="1:59" ht="9" customHeight="1" x14ac:dyDescent="0.15">
      <c r="A121" s="25"/>
      <c r="B121" s="288"/>
      <c r="C121" s="14"/>
      <c r="AN121" s="11"/>
      <c r="AO121" s="11"/>
      <c r="AP121" s="11"/>
      <c r="AQ121" s="11"/>
      <c r="AR121" s="32"/>
      <c r="AU121" s="1"/>
      <c r="AV121" s="1"/>
    </row>
    <row r="122" spans="1:59" x14ac:dyDescent="0.15">
      <c r="A122" s="25"/>
      <c r="B122" s="9" t="s">
        <v>909</v>
      </c>
      <c r="C122" s="5" t="s">
        <v>936</v>
      </c>
      <c r="AN122" s="22"/>
      <c r="AO122" s="22"/>
      <c r="AP122" s="11"/>
      <c r="AQ122" s="11"/>
      <c r="AR122" s="32"/>
      <c r="AS122" s="57" t="s">
        <v>550</v>
      </c>
      <c r="AT122" s="54" t="s">
        <v>833</v>
      </c>
      <c r="AU122" s="204"/>
      <c r="AW122" s="11"/>
      <c r="AX122" s="11"/>
      <c r="AY122" s="11"/>
      <c r="AZ122" s="11"/>
      <c r="BA122" s="11"/>
      <c r="BB122" s="11"/>
      <c r="BC122" s="11"/>
      <c r="BD122" s="11"/>
      <c r="BE122" s="11"/>
      <c r="BG122" s="11"/>
    </row>
    <row r="123" spans="1:59" x14ac:dyDescent="0.15">
      <c r="A123" s="25"/>
      <c r="C123" s="10"/>
      <c r="D123" s="1" t="s">
        <v>33</v>
      </c>
      <c r="I123" s="445" t="s">
        <v>54</v>
      </c>
      <c r="J123" s="1" t="s">
        <v>34</v>
      </c>
      <c r="P123" s="10"/>
      <c r="Q123" s="1" t="s">
        <v>155</v>
      </c>
      <c r="AD123" s="10"/>
      <c r="AE123" s="1" t="s">
        <v>156</v>
      </c>
      <c r="AN123" s="11"/>
      <c r="AO123" s="11"/>
      <c r="AP123" s="11"/>
      <c r="AQ123" s="11"/>
      <c r="AR123" s="32"/>
      <c r="AT123" s="55" t="s">
        <v>937</v>
      </c>
      <c r="AU123" s="204"/>
      <c r="AW123" s="11"/>
      <c r="AX123" s="11"/>
      <c r="AY123" s="11"/>
      <c r="AZ123" s="11"/>
      <c r="BA123" s="11"/>
      <c r="BB123" s="11"/>
      <c r="BC123" s="11"/>
      <c r="BD123" s="11"/>
      <c r="BE123" s="11"/>
      <c r="BG123" s="11"/>
    </row>
    <row r="124" spans="1:59" ht="9" customHeight="1" x14ac:dyDescent="0.15">
      <c r="A124" s="25"/>
      <c r="AN124" s="11"/>
      <c r="AO124" s="11"/>
      <c r="AP124" s="11"/>
      <c r="AQ124" s="11"/>
      <c r="AR124" s="32"/>
      <c r="AW124" s="11"/>
      <c r="AX124" s="11"/>
      <c r="AY124" s="11"/>
      <c r="AZ124" s="11"/>
      <c r="BA124" s="11"/>
      <c r="BB124" s="11"/>
      <c r="BC124" s="11"/>
      <c r="BD124" s="11"/>
      <c r="BE124" s="11"/>
      <c r="BG124" s="11"/>
    </row>
    <row r="125" spans="1:59" ht="6.95" customHeight="1" x14ac:dyDescent="0.15">
      <c r="AU125" s="1"/>
      <c r="AV125" s="1"/>
    </row>
    <row r="126" spans="1:59" ht="21" customHeight="1" x14ac:dyDescent="0.15">
      <c r="A126" s="853" t="s">
        <v>1280</v>
      </c>
      <c r="B126" s="854"/>
      <c r="C126" s="854"/>
      <c r="D126" s="854"/>
      <c r="E126" s="854"/>
      <c r="F126" s="854"/>
      <c r="G126" s="854"/>
      <c r="H126" s="854"/>
      <c r="I126" s="854"/>
      <c r="J126" s="854"/>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4"/>
      <c r="AJ126" s="854"/>
      <c r="AK126" s="854"/>
      <c r="AL126" s="854"/>
      <c r="AM126" s="854"/>
      <c r="AN126" s="854"/>
      <c r="AO126" s="854"/>
      <c r="AP126" s="854"/>
      <c r="AQ126" s="854"/>
      <c r="AR126" s="855"/>
      <c r="AU126" s="1"/>
      <c r="AV126" s="1"/>
    </row>
    <row r="127" spans="1:59" ht="3.95" customHeight="1" x14ac:dyDescent="0.15">
      <c r="AU127" s="1"/>
      <c r="AV127" s="1"/>
    </row>
    <row r="128" spans="1:59" ht="76.5" customHeight="1" x14ac:dyDescent="0.15">
      <c r="B128" s="728" t="s">
        <v>1371</v>
      </c>
      <c r="C128" s="729"/>
      <c r="D128" s="729"/>
      <c r="E128" s="729"/>
      <c r="F128" s="729"/>
      <c r="G128" s="729"/>
      <c r="H128" s="729"/>
      <c r="I128" s="729"/>
      <c r="J128" s="729"/>
      <c r="K128" s="729"/>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9"/>
      <c r="AQ128" s="730"/>
      <c r="AU128" s="1"/>
      <c r="AV128" s="1"/>
    </row>
    <row r="129" spans="1:48" ht="5.0999999999999996" customHeight="1" x14ac:dyDescent="0.15">
      <c r="AU129" s="1"/>
      <c r="AV129" s="1"/>
    </row>
    <row r="130" spans="1:48" s="534" customFormat="1" x14ac:dyDescent="0.15">
      <c r="A130" s="731" t="s">
        <v>1281</v>
      </c>
      <c r="B130" s="731"/>
      <c r="C130" s="534" t="s">
        <v>1282</v>
      </c>
      <c r="AS130" s="535"/>
      <c r="AT130" s="536"/>
    </row>
    <row r="131" spans="1:48" ht="4.5" customHeight="1" x14ac:dyDescent="0.15">
      <c r="AU131" s="1"/>
      <c r="AV131" s="1"/>
    </row>
    <row r="132" spans="1:48" ht="11.45" customHeight="1" x14ac:dyDescent="0.15">
      <c r="C132" s="303" t="s">
        <v>54</v>
      </c>
      <c r="D132" s="1" t="s">
        <v>35</v>
      </c>
      <c r="O132" s="82"/>
      <c r="P132" s="1" t="s">
        <v>603</v>
      </c>
      <c r="Z132" s="82"/>
      <c r="AA132" s="1" t="s">
        <v>39</v>
      </c>
      <c r="AU132" s="1"/>
      <c r="AV132" s="1"/>
    </row>
    <row r="133" spans="1:48" ht="11.45" customHeight="1" x14ac:dyDescent="0.15">
      <c r="C133" s="82"/>
      <c r="D133" s="1" t="s">
        <v>36</v>
      </c>
      <c r="O133" s="82"/>
      <c r="P133" s="1" t="s">
        <v>38</v>
      </c>
      <c r="Z133" s="82"/>
      <c r="AA133" s="1" t="s">
        <v>40</v>
      </c>
      <c r="AU133" s="1"/>
      <c r="AV133" s="1"/>
    </row>
    <row r="134" spans="1:48" ht="11.45" customHeight="1" x14ac:dyDescent="0.15">
      <c r="C134" s="82"/>
      <c r="D134" s="742" t="s">
        <v>1283</v>
      </c>
      <c r="E134" s="743"/>
      <c r="F134" s="743"/>
      <c r="G134" s="743"/>
      <c r="H134" s="743"/>
      <c r="I134" s="743"/>
      <c r="J134" s="743"/>
      <c r="K134" s="743"/>
      <c r="L134" s="743"/>
      <c r="M134" s="743"/>
      <c r="N134" s="743"/>
      <c r="O134" s="743"/>
      <c r="P134" s="583"/>
      <c r="Q134" s="583"/>
      <c r="R134" s="583"/>
      <c r="S134" s="583"/>
      <c r="T134" s="583"/>
      <c r="U134" s="583"/>
      <c r="V134" s="583"/>
      <c r="W134" s="583"/>
      <c r="X134" s="583"/>
      <c r="Y134" s="2" t="s">
        <v>15</v>
      </c>
      <c r="Z134" s="82"/>
      <c r="AA134" s="1" t="s">
        <v>27</v>
      </c>
      <c r="AD134" s="2" t="s">
        <v>14</v>
      </c>
      <c r="AE134" s="583"/>
      <c r="AF134" s="583"/>
      <c r="AG134" s="583"/>
      <c r="AH134" s="583"/>
      <c r="AI134" s="583"/>
      <c r="AJ134" s="583"/>
      <c r="AK134" s="583"/>
      <c r="AL134" s="583"/>
      <c r="AM134" s="583"/>
      <c r="AN134" s="2" t="s">
        <v>15</v>
      </c>
      <c r="AU134" s="1"/>
      <c r="AV134" s="1"/>
    </row>
    <row r="135" spans="1:48" ht="6.95" customHeight="1" x14ac:dyDescent="0.15">
      <c r="AU135" s="1"/>
      <c r="AV135" s="1"/>
    </row>
    <row r="136" spans="1:48" s="534" customFormat="1" x14ac:dyDescent="0.15">
      <c r="A136" s="731" t="s">
        <v>1284</v>
      </c>
      <c r="B136" s="731"/>
      <c r="C136" s="534" t="s">
        <v>1285</v>
      </c>
      <c r="AS136" s="535"/>
      <c r="AT136" s="536"/>
    </row>
    <row r="137" spans="1:48" s="534" customFormat="1" ht="15.75" customHeight="1" x14ac:dyDescent="0.15">
      <c r="B137" s="492"/>
      <c r="E137" s="537" t="s">
        <v>1286</v>
      </c>
      <c r="AS137" s="535"/>
      <c r="AT137" s="536"/>
    </row>
    <row r="138" spans="1:48" s="534" customFormat="1" ht="14.1" customHeight="1" x14ac:dyDescent="0.15">
      <c r="B138" s="492"/>
      <c r="C138" s="559">
        <v>1</v>
      </c>
      <c r="D138" s="534" t="s">
        <v>1287</v>
      </c>
      <c r="AS138" s="535"/>
      <c r="AT138" s="539">
        <v>1</v>
      </c>
    </row>
    <row r="139" spans="1:48" s="534" customFormat="1" ht="14.1" customHeight="1" x14ac:dyDescent="0.15">
      <c r="B139" s="492"/>
      <c r="C139" s="559">
        <v>2</v>
      </c>
      <c r="D139" s="534" t="s">
        <v>1288</v>
      </c>
      <c r="AS139" s="535"/>
      <c r="AT139" s="539">
        <v>2</v>
      </c>
    </row>
    <row r="140" spans="1:48" s="534" customFormat="1" ht="14.1" customHeight="1" x14ac:dyDescent="0.15">
      <c r="B140" s="492"/>
      <c r="C140" s="559">
        <v>3</v>
      </c>
      <c r="D140" s="534" t="s">
        <v>1289</v>
      </c>
      <c r="AS140" s="535"/>
      <c r="AT140" s="539">
        <v>3</v>
      </c>
    </row>
    <row r="141" spans="1:48" s="556" customFormat="1" ht="14.1" customHeight="1" x14ac:dyDescent="0.15">
      <c r="B141" s="508"/>
      <c r="C141" s="538"/>
      <c r="D141" s="744" t="s">
        <v>1290</v>
      </c>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745"/>
      <c r="AB141" s="745"/>
      <c r="AC141" s="745"/>
      <c r="AD141" s="745"/>
      <c r="AE141" s="745"/>
      <c r="AF141" s="745"/>
      <c r="AG141" s="745"/>
      <c r="AH141" s="745"/>
      <c r="AI141" s="745"/>
      <c r="AJ141" s="745"/>
      <c r="AK141" s="745"/>
      <c r="AL141" s="745"/>
      <c r="AM141" s="745"/>
      <c r="AN141" s="745"/>
      <c r="AO141" s="745"/>
      <c r="AP141" s="745"/>
      <c r="AQ141" s="745"/>
      <c r="AR141" s="745"/>
      <c r="AS141" s="558"/>
      <c r="AT141" s="558">
        <v>4</v>
      </c>
    </row>
    <row r="142" spans="1:48" s="534" customFormat="1" ht="14.1" customHeight="1" x14ac:dyDescent="0.15">
      <c r="B142" s="492"/>
      <c r="C142" s="538"/>
      <c r="D142" s="744" t="s">
        <v>1291</v>
      </c>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535"/>
      <c r="AT142" s="539">
        <v>5</v>
      </c>
    </row>
    <row r="143" spans="1:48" s="534" customFormat="1" ht="14.1" customHeight="1" x14ac:dyDescent="0.15">
      <c r="B143" s="492"/>
      <c r="C143" s="538"/>
      <c r="D143" s="739" t="s">
        <v>1292</v>
      </c>
      <c r="E143" s="740"/>
      <c r="F143" s="740"/>
      <c r="G143" s="740"/>
      <c r="H143" s="740"/>
      <c r="I143" s="740"/>
      <c r="J143" s="740"/>
      <c r="K143" s="740"/>
      <c r="L143" s="740"/>
      <c r="M143" s="740"/>
      <c r="N143" s="740"/>
      <c r="O143" s="740"/>
      <c r="P143" s="740"/>
      <c r="Q143" s="740"/>
      <c r="R143" s="740"/>
      <c r="S143" s="740"/>
      <c r="T143" s="740"/>
      <c r="U143" s="740"/>
      <c r="V143" s="740"/>
      <c r="W143" s="740"/>
      <c r="X143" s="740"/>
      <c r="Y143" s="740"/>
      <c r="Z143" s="740"/>
      <c r="AA143" s="740"/>
      <c r="AB143" s="740"/>
      <c r="AC143" s="740"/>
      <c r="AD143" s="740"/>
      <c r="AE143" s="740"/>
      <c r="AF143" s="740"/>
      <c r="AG143" s="740"/>
      <c r="AH143" s="740"/>
      <c r="AI143" s="740"/>
      <c r="AJ143" s="740"/>
      <c r="AK143" s="740"/>
      <c r="AL143" s="740"/>
      <c r="AM143" s="740"/>
      <c r="AN143" s="740"/>
      <c r="AO143" s="740"/>
      <c r="AP143" s="740"/>
      <c r="AQ143" s="740"/>
      <c r="AS143" s="535"/>
      <c r="AT143" s="539">
        <v>6</v>
      </c>
    </row>
    <row r="144" spans="1:48" s="534" customFormat="1" ht="14.1" customHeight="1" x14ac:dyDescent="0.15">
      <c r="B144" s="492"/>
      <c r="C144" s="538"/>
      <c r="D144" s="534" t="s">
        <v>1293</v>
      </c>
      <c r="AS144" s="535"/>
      <c r="AT144" s="539">
        <v>7</v>
      </c>
    </row>
    <row r="145" spans="1:46" s="534" customFormat="1" ht="14.45" customHeight="1" x14ac:dyDescent="0.15">
      <c r="B145" s="492"/>
      <c r="D145" s="741" t="s">
        <v>1294</v>
      </c>
      <c r="E145" s="741"/>
      <c r="F145" s="741"/>
      <c r="G145" s="741"/>
      <c r="H145" s="741"/>
      <c r="I145" s="741"/>
      <c r="J145" s="741"/>
      <c r="K145" s="741"/>
      <c r="L145" s="741"/>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c r="AI145" s="741"/>
      <c r="AJ145" s="741"/>
      <c r="AK145" s="741"/>
      <c r="AL145" s="741"/>
      <c r="AM145" s="741"/>
      <c r="AN145" s="741"/>
      <c r="AO145" s="741"/>
      <c r="AP145" s="741"/>
      <c r="AS145" s="535"/>
      <c r="AT145" s="536"/>
    </row>
    <row r="146" spans="1:46" s="534" customFormat="1" ht="7.5" customHeight="1" x14ac:dyDescent="0.15">
      <c r="B146" s="492"/>
      <c r="AS146" s="535"/>
      <c r="AT146" s="536"/>
    </row>
    <row r="147" spans="1:46" s="534" customFormat="1" x14ac:dyDescent="0.15">
      <c r="A147" s="731" t="s">
        <v>1295</v>
      </c>
      <c r="B147" s="731"/>
      <c r="C147" s="746" t="s">
        <v>1296</v>
      </c>
      <c r="D147" s="746"/>
      <c r="E147" s="746"/>
      <c r="F147" s="746"/>
      <c r="G147" s="746"/>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6"/>
      <c r="AD147" s="746"/>
      <c r="AE147" s="746"/>
      <c r="AF147" s="746"/>
      <c r="AG147" s="746"/>
      <c r="AH147" s="746"/>
      <c r="AI147" s="746"/>
      <c r="AJ147" s="746"/>
      <c r="AK147" s="746"/>
      <c r="AL147" s="746"/>
      <c r="AM147" s="746"/>
      <c r="AN147" s="746"/>
      <c r="AO147" s="746"/>
      <c r="AP147" s="746"/>
      <c r="AS147" s="535"/>
      <c r="AT147" s="536"/>
    </row>
    <row r="148" spans="1:46" s="534" customFormat="1" ht="6" customHeight="1" x14ac:dyDescent="0.15">
      <c r="B148" s="492"/>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S148" s="535"/>
      <c r="AT148" s="536"/>
    </row>
    <row r="149" spans="1:46" s="534" customFormat="1" ht="14.1" customHeight="1" x14ac:dyDescent="0.15">
      <c r="B149" s="492"/>
      <c r="C149" s="303" t="s">
        <v>54</v>
      </c>
      <c r="D149" s="534" t="s">
        <v>1297</v>
      </c>
      <c r="AS149" s="535"/>
      <c r="AT149" s="536"/>
    </row>
    <row r="150" spans="1:46" s="534" customFormat="1" ht="14.1" customHeight="1" x14ac:dyDescent="0.15">
      <c r="B150" s="492"/>
      <c r="G150" s="538"/>
      <c r="H150" s="534" t="s">
        <v>1298</v>
      </c>
      <c r="AS150" s="535"/>
      <c r="AT150" s="536"/>
    </row>
    <row r="151" spans="1:46" s="534" customFormat="1" ht="14.1" customHeight="1" x14ac:dyDescent="0.15">
      <c r="B151" s="492"/>
      <c r="G151" s="538"/>
      <c r="H151" s="534" t="s">
        <v>1299</v>
      </c>
      <c r="Z151" s="498"/>
      <c r="AS151" s="535"/>
      <c r="AT151" s="536"/>
    </row>
    <row r="152" spans="1:46" s="534" customFormat="1" ht="14.1" customHeight="1" x14ac:dyDescent="0.15">
      <c r="B152" s="492"/>
      <c r="G152" s="303" t="s">
        <v>54</v>
      </c>
      <c r="H152" s="534" t="s">
        <v>1300</v>
      </c>
      <c r="AS152" s="535"/>
      <c r="AT152" s="536"/>
    </row>
    <row r="153" spans="1:46" s="534" customFormat="1" ht="9.9499999999999993" customHeight="1" x14ac:dyDescent="0.15">
      <c r="B153" s="492"/>
      <c r="C153" s="492"/>
      <c r="AS153" s="535"/>
      <c r="AT153" s="536"/>
    </row>
    <row r="154" spans="1:46" s="534" customFormat="1" ht="14.1" customHeight="1" x14ac:dyDescent="0.15">
      <c r="B154" s="492"/>
      <c r="C154" s="492"/>
      <c r="F154" s="737" t="s">
        <v>1301</v>
      </c>
      <c r="G154" s="737"/>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535"/>
      <c r="AT154" s="536"/>
    </row>
    <row r="155" spans="1:46" s="534" customFormat="1" ht="14.1" customHeight="1" x14ac:dyDescent="0.15">
      <c r="B155" s="492"/>
      <c r="G155" s="538"/>
      <c r="H155" s="534" t="s">
        <v>1302</v>
      </c>
      <c r="AS155" s="535"/>
      <c r="AT155" s="536"/>
    </row>
    <row r="156" spans="1:46" s="534" customFormat="1" ht="14.1" customHeight="1" x14ac:dyDescent="0.15">
      <c r="B156" s="492"/>
      <c r="G156" s="303" t="s">
        <v>54</v>
      </c>
      <c r="H156" s="534" t="s">
        <v>1303</v>
      </c>
      <c r="Z156" s="498"/>
      <c r="AS156" s="535"/>
      <c r="AT156" s="536"/>
    </row>
    <row r="157" spans="1:46" s="534" customFormat="1" ht="14.1" customHeight="1" x14ac:dyDescent="0.15">
      <c r="B157" s="492"/>
      <c r="G157" s="538"/>
      <c r="H157" s="534" t="s">
        <v>1304</v>
      </c>
      <c r="Z157" s="498"/>
      <c r="AS157" s="535"/>
      <c r="AT157" s="536"/>
    </row>
    <row r="158" spans="1:46" s="534" customFormat="1" ht="14.1" customHeight="1" x14ac:dyDescent="0.15">
      <c r="B158" s="492"/>
      <c r="G158" s="538"/>
      <c r="H158" s="534" t="s">
        <v>1305</v>
      </c>
      <c r="Z158" s="498"/>
      <c r="AB158" s="738" t="s">
        <v>1306</v>
      </c>
      <c r="AC158" s="738"/>
      <c r="AD158" s="738"/>
      <c r="AE158" s="738"/>
      <c r="AF158" s="738"/>
      <c r="AG158" s="738"/>
      <c r="AH158" s="738"/>
      <c r="AI158" s="738"/>
      <c r="AJ158" s="738"/>
      <c r="AK158" s="738"/>
      <c r="AL158" s="738"/>
      <c r="AM158" s="738"/>
      <c r="AN158" s="738"/>
      <c r="AS158" s="535"/>
      <c r="AT158" s="536"/>
    </row>
    <row r="159" spans="1:46" s="534" customFormat="1" ht="14.1" customHeight="1" x14ac:dyDescent="0.15">
      <c r="B159" s="492"/>
      <c r="G159" s="538"/>
      <c r="H159" s="534" t="s">
        <v>1307</v>
      </c>
      <c r="Z159" s="498"/>
      <c r="AB159" s="738"/>
      <c r="AC159" s="738"/>
      <c r="AD159" s="738"/>
      <c r="AE159" s="738"/>
      <c r="AF159" s="738"/>
      <c r="AG159" s="738"/>
      <c r="AH159" s="738"/>
      <c r="AI159" s="738"/>
      <c r="AJ159" s="738"/>
      <c r="AK159" s="738"/>
      <c r="AL159" s="738"/>
      <c r="AM159" s="738"/>
      <c r="AN159" s="738"/>
      <c r="AS159" s="535"/>
      <c r="AT159" s="536"/>
    </row>
    <row r="160" spans="1:46" s="534" customFormat="1" ht="14.1" customHeight="1" x14ac:dyDescent="0.15">
      <c r="B160" s="492"/>
      <c r="G160" s="538"/>
      <c r="H160" s="534" t="s">
        <v>1308</v>
      </c>
      <c r="Z160" s="498"/>
      <c r="AB160" s="738"/>
      <c r="AC160" s="738"/>
      <c r="AD160" s="738"/>
      <c r="AE160" s="738"/>
      <c r="AF160" s="738"/>
      <c r="AG160" s="738"/>
      <c r="AH160" s="738"/>
      <c r="AI160" s="738"/>
      <c r="AJ160" s="738"/>
      <c r="AK160" s="738"/>
      <c r="AL160" s="738"/>
      <c r="AM160" s="738"/>
      <c r="AN160" s="738"/>
      <c r="AS160" s="535"/>
      <c r="AT160" s="536"/>
    </row>
    <row r="161" spans="1:46" s="534" customFormat="1" ht="14.1" customHeight="1" x14ac:dyDescent="0.15">
      <c r="B161" s="492"/>
      <c r="G161" s="538"/>
      <c r="H161" s="534" t="s">
        <v>1309</v>
      </c>
      <c r="Z161" s="498"/>
      <c r="AB161" s="738"/>
      <c r="AC161" s="738"/>
      <c r="AD161" s="738"/>
      <c r="AE161" s="738"/>
      <c r="AF161" s="738"/>
      <c r="AG161" s="738"/>
      <c r="AH161" s="738"/>
      <c r="AI161" s="738"/>
      <c r="AJ161" s="738"/>
      <c r="AK161" s="738"/>
      <c r="AL161" s="738"/>
      <c r="AM161" s="738"/>
      <c r="AN161" s="738"/>
      <c r="AS161" s="535"/>
      <c r="AT161" s="536"/>
    </row>
    <row r="162" spans="1:46" s="534" customFormat="1" ht="14.1" customHeight="1" x14ac:dyDescent="0.15">
      <c r="B162" s="492"/>
      <c r="G162" s="538"/>
      <c r="H162" s="534" t="s">
        <v>1310</v>
      </c>
      <c r="AS162" s="535"/>
      <c r="AT162" s="536"/>
    </row>
    <row r="163" spans="1:46" s="534" customFormat="1" ht="3.95" customHeight="1" x14ac:dyDescent="0.15">
      <c r="B163" s="492"/>
      <c r="AS163" s="535"/>
      <c r="AT163" s="536"/>
    </row>
    <row r="164" spans="1:46" s="534" customFormat="1" ht="14.1" customHeight="1" x14ac:dyDescent="0.15">
      <c r="B164" s="492"/>
      <c r="C164" s="538"/>
      <c r="D164" s="739" t="s">
        <v>1311</v>
      </c>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S164" s="535"/>
      <c r="AT164" s="536"/>
    </row>
    <row r="165" spans="1:46" s="534" customFormat="1" ht="14.1" customHeight="1" x14ac:dyDescent="0.15">
      <c r="B165" s="492"/>
      <c r="C165" s="538"/>
      <c r="D165" s="534" t="s">
        <v>1312</v>
      </c>
      <c r="AS165" s="535"/>
      <c r="AT165" s="536"/>
    </row>
    <row r="166" spans="1:46" s="534" customFormat="1" ht="14.1" customHeight="1" x14ac:dyDescent="0.15">
      <c r="B166" s="492"/>
      <c r="C166" s="538"/>
      <c r="D166" s="534" t="s">
        <v>1293</v>
      </c>
      <c r="AS166" s="535"/>
      <c r="AT166" s="536"/>
    </row>
    <row r="167" spans="1:46" s="534" customFormat="1" ht="13.5" customHeight="1" x14ac:dyDescent="0.15">
      <c r="B167" s="492"/>
      <c r="D167" s="741" t="s">
        <v>1294</v>
      </c>
      <c r="E167" s="741"/>
      <c r="F167" s="741"/>
      <c r="G167" s="741"/>
      <c r="H167" s="741"/>
      <c r="I167" s="741"/>
      <c r="J167" s="741"/>
      <c r="K167" s="741"/>
      <c r="L167" s="741"/>
      <c r="M167" s="741"/>
      <c r="N167" s="741"/>
      <c r="O167" s="741"/>
      <c r="P167" s="741"/>
      <c r="Q167" s="741"/>
      <c r="R167" s="741"/>
      <c r="S167" s="741"/>
      <c r="T167" s="741"/>
      <c r="U167" s="741"/>
      <c r="V167" s="741"/>
      <c r="W167" s="741"/>
      <c r="X167" s="741"/>
      <c r="Y167" s="741"/>
      <c r="Z167" s="741"/>
      <c r="AA167" s="741"/>
      <c r="AB167" s="741"/>
      <c r="AC167" s="741"/>
      <c r="AD167" s="741"/>
      <c r="AE167" s="741"/>
      <c r="AF167" s="741"/>
      <c r="AG167" s="741"/>
      <c r="AH167" s="741"/>
      <c r="AI167" s="741"/>
      <c r="AJ167" s="741"/>
      <c r="AK167" s="741"/>
      <c r="AL167" s="741"/>
      <c r="AM167" s="741"/>
      <c r="AN167" s="741"/>
      <c r="AO167" s="741"/>
      <c r="AP167" s="741"/>
      <c r="AS167" s="535"/>
      <c r="AT167" s="536"/>
    </row>
    <row r="168" spans="1:46" s="534" customFormat="1" ht="6.95" customHeight="1" x14ac:dyDescent="0.15">
      <c r="B168" s="492"/>
      <c r="AS168" s="535"/>
      <c r="AT168" s="536"/>
    </row>
    <row r="169" spans="1:46" s="534" customFormat="1" x14ac:dyDescent="0.15">
      <c r="A169" s="731" t="s">
        <v>1313</v>
      </c>
      <c r="B169" s="731"/>
      <c r="C169" s="747" t="s">
        <v>1314</v>
      </c>
      <c r="D169" s="747"/>
      <c r="E169" s="747"/>
      <c r="F169" s="747"/>
      <c r="G169" s="747"/>
      <c r="H169" s="747"/>
      <c r="I169" s="747"/>
      <c r="J169" s="747"/>
      <c r="K169" s="747"/>
      <c r="L169" s="747"/>
      <c r="M169" s="747"/>
      <c r="N169" s="747"/>
      <c r="O169" s="747"/>
      <c r="P169" s="747"/>
      <c r="Q169" s="747"/>
      <c r="R169" s="747"/>
      <c r="S169" s="747"/>
      <c r="T169" s="747"/>
      <c r="U169" s="747"/>
      <c r="V169" s="747"/>
      <c r="W169" s="747"/>
      <c r="X169" s="747"/>
      <c r="Y169" s="747"/>
      <c r="Z169" s="747"/>
      <c r="AA169" s="747"/>
      <c r="AB169" s="747"/>
      <c r="AC169" s="747"/>
      <c r="AD169" s="747"/>
      <c r="AE169" s="747"/>
      <c r="AF169" s="747"/>
      <c r="AG169" s="747"/>
      <c r="AH169" s="747"/>
      <c r="AI169" s="747"/>
      <c r="AJ169" s="747"/>
      <c r="AK169" s="747"/>
      <c r="AL169" s="747"/>
      <c r="AM169" s="747"/>
      <c r="AN169" s="747"/>
      <c r="AO169" s="747"/>
      <c r="AP169" s="747"/>
      <c r="AS169" s="535"/>
      <c r="AT169" s="536"/>
    </row>
    <row r="170" spans="1:46" s="534" customFormat="1" x14ac:dyDescent="0.15">
      <c r="A170" s="533"/>
      <c r="B170" s="533"/>
      <c r="C170" s="747"/>
      <c r="D170" s="747"/>
      <c r="E170" s="747"/>
      <c r="F170" s="747"/>
      <c r="G170" s="747"/>
      <c r="H170" s="747"/>
      <c r="I170" s="747"/>
      <c r="J170" s="747"/>
      <c r="K170" s="747"/>
      <c r="L170" s="747"/>
      <c r="M170" s="747"/>
      <c r="N170" s="747"/>
      <c r="O170" s="747"/>
      <c r="P170" s="747"/>
      <c r="Q170" s="747"/>
      <c r="R170" s="747"/>
      <c r="S170" s="747"/>
      <c r="T170" s="747"/>
      <c r="U170" s="747"/>
      <c r="V170" s="747"/>
      <c r="W170" s="747"/>
      <c r="X170" s="747"/>
      <c r="Y170" s="747"/>
      <c r="Z170" s="747"/>
      <c r="AA170" s="747"/>
      <c r="AB170" s="747"/>
      <c r="AC170" s="747"/>
      <c r="AD170" s="747"/>
      <c r="AE170" s="747"/>
      <c r="AF170" s="747"/>
      <c r="AG170" s="747"/>
      <c r="AH170" s="747"/>
      <c r="AI170" s="747"/>
      <c r="AJ170" s="747"/>
      <c r="AK170" s="747"/>
      <c r="AL170" s="747"/>
      <c r="AM170" s="747"/>
      <c r="AN170" s="747"/>
      <c r="AO170" s="747"/>
      <c r="AP170" s="747"/>
      <c r="AS170" s="535"/>
      <c r="AT170" s="536"/>
    </row>
    <row r="171" spans="1:46" s="534" customFormat="1" x14ac:dyDescent="0.15">
      <c r="A171" s="533"/>
      <c r="B171" s="533"/>
      <c r="C171" s="747"/>
      <c r="D171" s="747"/>
      <c r="E171" s="747"/>
      <c r="F171" s="747"/>
      <c r="G171" s="747"/>
      <c r="H171" s="747"/>
      <c r="I171" s="747"/>
      <c r="J171" s="747"/>
      <c r="K171" s="747"/>
      <c r="L171" s="747"/>
      <c r="M171" s="747"/>
      <c r="N171" s="747"/>
      <c r="O171" s="747"/>
      <c r="P171" s="747"/>
      <c r="Q171" s="747"/>
      <c r="R171" s="747"/>
      <c r="S171" s="747"/>
      <c r="T171" s="747"/>
      <c r="U171" s="747"/>
      <c r="V171" s="747"/>
      <c r="W171" s="747"/>
      <c r="X171" s="747"/>
      <c r="Y171" s="747"/>
      <c r="Z171" s="747"/>
      <c r="AA171" s="747"/>
      <c r="AB171" s="747"/>
      <c r="AC171" s="747"/>
      <c r="AD171" s="747"/>
      <c r="AE171" s="747"/>
      <c r="AF171" s="747"/>
      <c r="AG171" s="747"/>
      <c r="AH171" s="747"/>
      <c r="AI171" s="747"/>
      <c r="AJ171" s="747"/>
      <c r="AK171" s="747"/>
      <c r="AL171" s="747"/>
      <c r="AM171" s="747"/>
      <c r="AN171" s="747"/>
      <c r="AO171" s="747"/>
      <c r="AP171" s="747"/>
      <c r="AS171" s="535"/>
      <c r="AT171" s="536"/>
    </row>
    <row r="172" spans="1:46" s="534" customFormat="1" x14ac:dyDescent="0.15">
      <c r="B172" s="492"/>
      <c r="C172" s="747"/>
      <c r="D172" s="747"/>
      <c r="E172" s="747"/>
      <c r="F172" s="747"/>
      <c r="G172" s="747"/>
      <c r="H172" s="747"/>
      <c r="I172" s="747"/>
      <c r="J172" s="747"/>
      <c r="K172" s="747"/>
      <c r="L172" s="747"/>
      <c r="M172" s="747"/>
      <c r="N172" s="747"/>
      <c r="O172" s="747"/>
      <c r="P172" s="747"/>
      <c r="Q172" s="747"/>
      <c r="R172" s="747"/>
      <c r="S172" s="747"/>
      <c r="T172" s="747"/>
      <c r="U172" s="747"/>
      <c r="V172" s="747"/>
      <c r="W172" s="747"/>
      <c r="X172" s="747"/>
      <c r="Y172" s="747"/>
      <c r="Z172" s="747"/>
      <c r="AA172" s="747"/>
      <c r="AB172" s="747"/>
      <c r="AC172" s="747"/>
      <c r="AD172" s="747"/>
      <c r="AE172" s="747"/>
      <c r="AF172" s="747"/>
      <c r="AG172" s="747"/>
      <c r="AH172" s="747"/>
      <c r="AI172" s="747"/>
      <c r="AJ172" s="747"/>
      <c r="AK172" s="747"/>
      <c r="AL172" s="747"/>
      <c r="AM172" s="747"/>
      <c r="AN172" s="747"/>
      <c r="AO172" s="747"/>
      <c r="AP172" s="747"/>
      <c r="AS172" s="535"/>
      <c r="AT172" s="536"/>
    </row>
    <row r="173" spans="1:46" s="534" customFormat="1" ht="4.5" customHeight="1" x14ac:dyDescent="0.15">
      <c r="B173" s="492"/>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c r="Z173" s="541"/>
      <c r="AA173" s="541"/>
      <c r="AB173" s="541"/>
      <c r="AC173" s="541"/>
      <c r="AD173" s="541"/>
      <c r="AE173" s="541"/>
      <c r="AF173" s="541"/>
      <c r="AG173" s="541"/>
      <c r="AH173" s="541"/>
      <c r="AI173" s="541"/>
      <c r="AJ173" s="541"/>
      <c r="AK173" s="541"/>
      <c r="AL173" s="541"/>
      <c r="AM173" s="541"/>
      <c r="AN173" s="541"/>
      <c r="AO173" s="541"/>
      <c r="AP173" s="541"/>
      <c r="AS173" s="535"/>
      <c r="AT173" s="536"/>
    </row>
    <row r="174" spans="1:46" s="534" customFormat="1" ht="14.1" customHeight="1" x14ac:dyDescent="0.15">
      <c r="B174" s="492"/>
      <c r="C174" s="538"/>
      <c r="D174" t="s">
        <v>1315</v>
      </c>
      <c r="E174" s="541"/>
      <c r="F174" s="541"/>
      <c r="G174" s="541"/>
      <c r="H174" s="541"/>
      <c r="I174" s="541"/>
      <c r="J174" s="541"/>
      <c r="K174" s="541"/>
      <c r="L174" s="541"/>
      <c r="M174" s="541"/>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41"/>
      <c r="AK174" s="541"/>
      <c r="AL174" s="541"/>
      <c r="AM174" s="541"/>
      <c r="AN174" s="541"/>
      <c r="AO174" s="541"/>
      <c r="AP174" s="541"/>
      <c r="AS174" s="535"/>
      <c r="AT174" s="536"/>
    </row>
    <row r="175" spans="1:46" s="534" customFormat="1" ht="14.1" customHeight="1" x14ac:dyDescent="0.15">
      <c r="B175" s="492"/>
      <c r="C175" s="303" t="s">
        <v>54</v>
      </c>
      <c r="D175" t="s">
        <v>1316</v>
      </c>
      <c r="E175" s="541"/>
      <c r="F175" s="541"/>
      <c r="G175" s="541"/>
      <c r="H175" s="541"/>
      <c r="I175" s="541"/>
      <c r="J175" s="541"/>
      <c r="K175" s="541"/>
      <c r="L175" s="541"/>
      <c r="M175" s="541"/>
      <c r="N175" s="541"/>
      <c r="O175" s="541"/>
      <c r="P175" s="541"/>
      <c r="Q175" s="541"/>
      <c r="R175" s="541"/>
      <c r="S175" s="541"/>
      <c r="T175" s="541"/>
      <c r="U175" s="541"/>
      <c r="V175" s="541"/>
      <c r="W175" s="541"/>
      <c r="X175" s="541"/>
      <c r="Y175" s="541"/>
      <c r="Z175" s="541"/>
      <c r="AA175" s="541"/>
      <c r="AB175" s="541"/>
      <c r="AC175" s="541"/>
      <c r="AD175" s="541"/>
      <c r="AE175" s="541"/>
      <c r="AF175" s="541"/>
      <c r="AG175" s="541"/>
      <c r="AH175" s="541"/>
      <c r="AI175" s="541"/>
      <c r="AJ175" s="541"/>
      <c r="AK175" s="541"/>
      <c r="AL175" s="541"/>
      <c r="AM175" s="541"/>
      <c r="AN175" s="541"/>
      <c r="AO175" s="541"/>
      <c r="AP175" s="541"/>
      <c r="AS175" s="535"/>
      <c r="AT175" s="536"/>
    </row>
    <row r="176" spans="1:46" s="534" customFormat="1" ht="14.1" customHeight="1" x14ac:dyDescent="0.15">
      <c r="B176" s="492"/>
      <c r="C176" s="538"/>
      <c r="D176" t="s">
        <v>1317</v>
      </c>
      <c r="E176" s="541"/>
      <c r="F176" s="541"/>
      <c r="G176" s="541"/>
      <c r="H176" s="541"/>
      <c r="I176" s="541"/>
      <c r="J176" s="541"/>
      <c r="K176" s="541"/>
      <c r="L176" s="541"/>
      <c r="M176" s="541"/>
      <c r="N176" s="541"/>
      <c r="O176" s="541"/>
      <c r="P176" s="541"/>
      <c r="Q176" s="541"/>
      <c r="R176" s="541"/>
      <c r="S176" s="541"/>
      <c r="T176" s="541"/>
      <c r="U176" s="541"/>
      <c r="V176" s="541"/>
      <c r="W176" s="541"/>
      <c r="X176" s="541"/>
      <c r="Y176" s="541"/>
      <c r="Z176" s="541"/>
      <c r="AA176" s="541"/>
      <c r="AB176" s="541"/>
      <c r="AC176" s="541"/>
      <c r="AD176" s="541"/>
      <c r="AE176" s="541"/>
      <c r="AF176" s="541"/>
      <c r="AG176" s="541"/>
      <c r="AH176" s="541"/>
      <c r="AI176" s="541"/>
      <c r="AJ176" s="541"/>
      <c r="AK176" s="541"/>
      <c r="AL176" s="541"/>
      <c r="AM176" s="541"/>
      <c r="AN176" s="541"/>
      <c r="AO176" s="541"/>
      <c r="AP176" s="541"/>
      <c r="AS176" s="535"/>
      <c r="AT176" s="536"/>
    </row>
    <row r="177" spans="1:59" s="534" customFormat="1" ht="14.1" customHeight="1" x14ac:dyDescent="0.15">
      <c r="B177" s="492"/>
      <c r="C177" s="538"/>
      <c r="D177" t="s">
        <v>1318</v>
      </c>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1"/>
      <c r="AK177" s="541"/>
      <c r="AL177" s="541"/>
      <c r="AM177" s="541"/>
      <c r="AN177" s="541"/>
      <c r="AO177" s="541"/>
      <c r="AP177" s="541"/>
      <c r="AS177" s="535"/>
      <c r="AT177" s="536"/>
    </row>
    <row r="178" spans="1:59" s="534" customFormat="1" x14ac:dyDescent="0.15">
      <c r="B178" s="492"/>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41"/>
      <c r="AL178" s="541"/>
      <c r="AM178" s="541"/>
      <c r="AN178" s="541"/>
      <c r="AO178" s="541"/>
      <c r="AP178" s="541"/>
      <c r="AS178" s="535"/>
      <c r="AT178" s="536"/>
    </row>
    <row r="179" spans="1:59" s="534" customFormat="1" x14ac:dyDescent="0.15">
      <c r="B179" s="748" t="s">
        <v>1319</v>
      </c>
      <c r="C179" s="748"/>
      <c r="D179" s="737" t="s">
        <v>1320</v>
      </c>
      <c r="E179" s="737"/>
      <c r="F179" s="737"/>
      <c r="G179" s="737"/>
      <c r="H179" s="737"/>
      <c r="I179" s="737"/>
      <c r="J179" s="737"/>
      <c r="K179" s="737"/>
      <c r="L179" s="737"/>
      <c r="M179" s="737"/>
      <c r="N179" s="737"/>
      <c r="O179" s="737"/>
      <c r="P179" s="737"/>
      <c r="Q179" s="737"/>
      <c r="R179" s="737"/>
      <c r="S179" s="737"/>
      <c r="T179" s="737"/>
      <c r="U179" s="737"/>
      <c r="V179" s="737"/>
      <c r="W179" s="737"/>
      <c r="X179" s="737"/>
      <c r="Y179" s="737"/>
      <c r="Z179" s="737"/>
      <c r="AA179" s="737"/>
      <c r="AB179" s="737"/>
      <c r="AC179" s="737"/>
      <c r="AD179" s="737"/>
      <c r="AE179" s="737"/>
      <c r="AF179" s="737"/>
      <c r="AG179" s="737"/>
      <c r="AH179" s="737"/>
      <c r="AI179" s="737"/>
      <c r="AJ179" s="737"/>
      <c r="AK179" s="737"/>
      <c r="AL179" s="737"/>
      <c r="AM179" s="737"/>
      <c r="AN179" s="737"/>
      <c r="AO179" s="737"/>
      <c r="AP179" s="737"/>
      <c r="AS179" s="535"/>
      <c r="AT179" s="536"/>
    </row>
    <row r="180" spans="1:59" s="534" customFormat="1" x14ac:dyDescent="0.15">
      <c r="B180" s="542"/>
      <c r="C180" s="542"/>
      <c r="D180" s="737" t="s">
        <v>1321</v>
      </c>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7"/>
      <c r="AK180" s="737"/>
      <c r="AL180" s="737"/>
      <c r="AM180" s="737"/>
      <c r="AN180" s="737"/>
      <c r="AO180" s="737"/>
      <c r="AP180" s="737"/>
      <c r="AS180" s="535"/>
      <c r="AT180" s="536"/>
    </row>
    <row r="181" spans="1:59" s="534" customFormat="1" ht="30.6" customHeight="1" x14ac:dyDescent="0.15">
      <c r="B181" s="492"/>
      <c r="D181" s="741" t="s">
        <v>1294</v>
      </c>
      <c r="E181" s="741"/>
      <c r="F181" s="741"/>
      <c r="G181" s="741"/>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1"/>
      <c r="AD181" s="741"/>
      <c r="AE181" s="741"/>
      <c r="AF181" s="741"/>
      <c r="AG181" s="741"/>
      <c r="AH181" s="741"/>
      <c r="AI181" s="741"/>
      <c r="AJ181" s="741"/>
      <c r="AK181" s="741"/>
      <c r="AL181" s="741"/>
      <c r="AM181" s="741"/>
      <c r="AN181" s="741"/>
      <c r="AO181" s="741"/>
      <c r="AP181" s="741"/>
      <c r="AS181" s="535"/>
      <c r="AT181" s="536"/>
    </row>
    <row r="182" spans="1:59" ht="3.75" customHeight="1" x14ac:dyDescent="0.15">
      <c r="AU182" s="1"/>
      <c r="AV182" s="1"/>
    </row>
    <row r="183" spans="1:59" ht="3.75" customHeight="1" thickBot="1" x14ac:dyDescent="0.2">
      <c r="AJ183" s="42"/>
      <c r="AU183" s="1"/>
      <c r="AV183" s="1"/>
    </row>
    <row r="184" spans="1:59" ht="14.25" thickTop="1" x14ac:dyDescent="0.15">
      <c r="A184" s="45" t="s">
        <v>24</v>
      </c>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K184" s="8"/>
      <c r="AL184" s="543" t="s">
        <v>26</v>
      </c>
      <c r="AM184" s="8"/>
      <c r="AN184" s="8"/>
      <c r="AO184" s="8"/>
      <c r="AP184" s="543" t="s">
        <v>25</v>
      </c>
      <c r="AQ184" s="8"/>
      <c r="AR184" s="46"/>
      <c r="AU184" s="1"/>
      <c r="AV184" s="1"/>
    </row>
    <row r="185" spans="1:59" ht="18" customHeight="1" x14ac:dyDescent="0.15">
      <c r="A185" s="749" t="s">
        <v>1322</v>
      </c>
      <c r="B185" s="734"/>
      <c r="C185" s="734"/>
      <c r="D185" s="734"/>
      <c r="E185" s="735"/>
      <c r="F185" s="750"/>
      <c r="G185" s="751"/>
      <c r="H185" s="750"/>
      <c r="I185" s="751"/>
      <c r="J185" s="750"/>
      <c r="K185" s="751"/>
      <c r="L185" s="750"/>
      <c r="M185" s="751"/>
      <c r="N185" s="750"/>
      <c r="O185" s="751"/>
      <c r="P185" s="750"/>
      <c r="Q185" s="751"/>
      <c r="S185" s="734" t="s">
        <v>21</v>
      </c>
      <c r="T185" s="735"/>
      <c r="U185" s="752"/>
      <c r="V185" s="751"/>
      <c r="X185" s="734" t="s">
        <v>23</v>
      </c>
      <c r="Y185" s="734"/>
      <c r="Z185" s="734"/>
      <c r="AA185" s="734"/>
      <c r="AB185" s="732"/>
      <c r="AC185" s="736"/>
      <c r="AD185" s="736"/>
      <c r="AE185" s="736"/>
      <c r="AF185" s="736"/>
      <c r="AG185" s="736"/>
      <c r="AH185" s="733"/>
      <c r="AK185" s="753"/>
      <c r="AL185" s="754"/>
      <c r="AM185" s="755"/>
      <c r="AN185" s="327"/>
      <c r="AO185" s="759"/>
      <c r="AP185" s="760"/>
      <c r="AQ185" s="761"/>
      <c r="AR185" s="47"/>
      <c r="AU185" s="1"/>
      <c r="AV185" s="1"/>
    </row>
    <row r="186" spans="1:59" ht="18" customHeight="1" x14ac:dyDescent="0.15">
      <c r="A186" s="749" t="s">
        <v>1323</v>
      </c>
      <c r="B186" s="734"/>
      <c r="C186" s="734"/>
      <c r="D186" s="734"/>
      <c r="E186" s="735"/>
      <c r="F186" s="732"/>
      <c r="G186" s="733"/>
      <c r="H186" s="732"/>
      <c r="I186" s="733"/>
      <c r="J186" s="732"/>
      <c r="K186" s="733"/>
      <c r="L186" s="732"/>
      <c r="M186" s="733"/>
      <c r="N186" s="732"/>
      <c r="O186" s="733"/>
      <c r="P186" s="732"/>
      <c r="Q186" s="733"/>
      <c r="S186" s="734" t="s">
        <v>22</v>
      </c>
      <c r="T186" s="735"/>
      <c r="U186" s="732"/>
      <c r="V186" s="733"/>
      <c r="X186" s="734" t="s">
        <v>1324</v>
      </c>
      <c r="Y186" s="765"/>
      <c r="Z186" s="765"/>
      <c r="AA186" s="765"/>
      <c r="AB186" s="732"/>
      <c r="AC186" s="736"/>
      <c r="AD186" s="736"/>
      <c r="AE186" s="736"/>
      <c r="AF186" s="736"/>
      <c r="AG186" s="736"/>
      <c r="AH186" s="733"/>
      <c r="AK186" s="756"/>
      <c r="AL186" s="757"/>
      <c r="AM186" s="758"/>
      <c r="AN186" s="327"/>
      <c r="AO186" s="762"/>
      <c r="AP186" s="763"/>
      <c r="AQ186" s="764"/>
      <c r="AR186" s="47"/>
      <c r="AU186" s="1"/>
      <c r="AV186" s="1"/>
    </row>
    <row r="187" spans="1:59" ht="5.0999999999999996" customHeight="1" thickBot="1" x14ac:dyDescent="0.2">
      <c r="A187" s="48"/>
      <c r="B187" s="43"/>
      <c r="C187" s="42"/>
      <c r="D187" s="42"/>
      <c r="E187" s="42"/>
      <c r="F187" s="42"/>
      <c r="G187" s="50"/>
      <c r="H187" s="50"/>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4"/>
      <c r="AO187" s="44"/>
      <c r="AP187" s="44"/>
      <c r="AQ187" s="44"/>
      <c r="AR187" s="49"/>
      <c r="AU187" s="1"/>
      <c r="AV187" s="1"/>
    </row>
    <row r="188" spans="1:59" ht="14.25" thickTop="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40"/>
      <c r="AO188" s="40"/>
      <c r="AP188" s="40"/>
      <c r="AQ188" s="40"/>
      <c r="AR188" s="41" t="s">
        <v>1325</v>
      </c>
      <c r="AU188" s="1"/>
      <c r="AV188" s="1"/>
    </row>
    <row r="189" spans="1:59" x14ac:dyDescent="0.15">
      <c r="A189" s="25"/>
      <c r="B189" s="9" t="s">
        <v>693</v>
      </c>
      <c r="C189" s="5" t="s">
        <v>938</v>
      </c>
      <c r="AN189" s="11"/>
      <c r="AO189" s="11"/>
      <c r="AP189" s="11"/>
      <c r="AQ189" s="11"/>
      <c r="AR189" s="32"/>
      <c r="AW189" s="11"/>
      <c r="AX189" s="11"/>
      <c r="AY189" s="11"/>
      <c r="AZ189" s="11"/>
      <c r="BA189" s="11"/>
      <c r="BB189" s="11"/>
      <c r="BC189" s="11"/>
      <c r="BD189" s="11"/>
      <c r="BE189" s="11"/>
      <c r="BG189" s="11"/>
    </row>
    <row r="190" spans="1:59" x14ac:dyDescent="0.15">
      <c r="A190" s="25"/>
      <c r="B190" s="9"/>
      <c r="C190" s="445" t="s">
        <v>54</v>
      </c>
      <c r="D190" s="1" t="s">
        <v>35</v>
      </c>
      <c r="O190" s="445"/>
      <c r="P190" s="1" t="s">
        <v>603</v>
      </c>
      <c r="Z190" s="323"/>
      <c r="AA190" s="1" t="s">
        <v>39</v>
      </c>
      <c r="AO190" s="11"/>
      <c r="AP190" s="11"/>
      <c r="AQ190" s="11"/>
      <c r="AR190" s="32"/>
      <c r="AW190" s="11"/>
      <c r="AX190" s="11"/>
      <c r="AY190" s="11"/>
      <c r="AZ190" s="11"/>
      <c r="BA190" s="11"/>
      <c r="BB190" s="11"/>
      <c r="BC190" s="11"/>
      <c r="BD190" s="11"/>
      <c r="BE190" s="11"/>
      <c r="BG190" s="11"/>
    </row>
    <row r="191" spans="1:59" x14ac:dyDescent="0.15">
      <c r="A191" s="25"/>
      <c r="B191" s="9"/>
      <c r="C191" s="445"/>
      <c r="D191" s="1" t="s">
        <v>36</v>
      </c>
      <c r="O191" s="445"/>
      <c r="P191" s="1" t="s">
        <v>38</v>
      </c>
      <c r="Z191" s="323"/>
      <c r="AA191" s="1" t="s">
        <v>40</v>
      </c>
      <c r="AO191" s="11"/>
      <c r="AP191" s="11"/>
      <c r="AQ191" s="11"/>
      <c r="AR191" s="32"/>
      <c r="AW191" s="11"/>
      <c r="AX191" s="11"/>
      <c r="AY191" s="11"/>
      <c r="AZ191" s="11"/>
      <c r="BA191" s="11"/>
      <c r="BB191" s="11"/>
      <c r="BC191" s="11"/>
      <c r="BD191" s="11"/>
      <c r="BE191" s="11"/>
      <c r="BG191" s="11"/>
    </row>
    <row r="192" spans="1:59" x14ac:dyDescent="0.15">
      <c r="A192" s="25"/>
      <c r="B192" s="9"/>
      <c r="C192" s="445"/>
      <c r="D192" s="1" t="s">
        <v>37</v>
      </c>
      <c r="L192" s="2" t="s">
        <v>14</v>
      </c>
      <c r="M192" s="1" t="s">
        <v>41</v>
      </c>
      <c r="P192" s="779"/>
      <c r="Q192" s="779"/>
      <c r="R192" s="779"/>
      <c r="S192" s="779"/>
      <c r="T192" s="779"/>
      <c r="U192" s="779"/>
      <c r="V192" s="779"/>
      <c r="W192" s="779"/>
      <c r="X192" s="779"/>
      <c r="Y192" s="2" t="s">
        <v>15</v>
      </c>
      <c r="Z192" s="323"/>
      <c r="AA192" s="1" t="s">
        <v>27</v>
      </c>
      <c r="AD192" s="2" t="s">
        <v>14</v>
      </c>
      <c r="AE192" s="779"/>
      <c r="AF192" s="779"/>
      <c r="AG192" s="779"/>
      <c r="AH192" s="779"/>
      <c r="AI192" s="779"/>
      <c r="AJ192" s="779"/>
      <c r="AK192" s="779"/>
      <c r="AL192" s="779"/>
      <c r="AM192" s="779"/>
      <c r="AN192" s="2" t="s">
        <v>15</v>
      </c>
      <c r="AO192" s="11"/>
      <c r="AP192" s="11"/>
      <c r="AQ192" s="11"/>
      <c r="AR192" s="32"/>
      <c r="AW192" s="11"/>
      <c r="AX192" s="11"/>
      <c r="AY192" s="11"/>
      <c r="AZ192" s="11"/>
      <c r="BA192" s="11"/>
      <c r="BB192" s="11"/>
      <c r="BC192" s="11"/>
      <c r="BD192" s="11"/>
      <c r="BE192" s="11"/>
      <c r="BG192" s="11"/>
    </row>
    <row r="193" spans="1:59" ht="9" customHeight="1" thickBot="1" x14ac:dyDescent="0.2">
      <c r="A193" s="70"/>
      <c r="B193" s="43"/>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4"/>
      <c r="AO193" s="44"/>
      <c r="AP193" s="44"/>
      <c r="AQ193" s="44"/>
      <c r="AR193" s="71"/>
      <c r="AW193" s="11"/>
      <c r="AX193" s="11"/>
      <c r="AY193" s="11"/>
      <c r="AZ193" s="11"/>
      <c r="BA193" s="11"/>
      <c r="BB193" s="11"/>
      <c r="BC193" s="11"/>
      <c r="BD193" s="11"/>
      <c r="BE193" s="11"/>
      <c r="BG193" s="11"/>
    </row>
    <row r="194" spans="1:59" ht="14.25" thickTop="1" x14ac:dyDescent="0.15">
      <c r="A194" s="45" t="s">
        <v>24</v>
      </c>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8"/>
      <c r="AK194" s="8" t="s">
        <v>26</v>
      </c>
      <c r="AL194" s="8"/>
      <c r="AM194" s="8"/>
      <c r="AN194" s="8"/>
      <c r="AO194" s="8"/>
      <c r="AP194" s="8" t="s">
        <v>25</v>
      </c>
      <c r="AQ194" s="8"/>
      <c r="AR194" s="46"/>
      <c r="AW194" s="11"/>
      <c r="AX194" s="11"/>
      <c r="AY194" s="11"/>
      <c r="AZ194" s="11"/>
      <c r="BA194" s="11"/>
      <c r="BB194" s="11"/>
      <c r="BC194" s="11"/>
      <c r="BD194" s="11"/>
      <c r="BE194" s="11"/>
      <c r="BG194" s="11"/>
    </row>
    <row r="195" spans="1:59" ht="18" customHeight="1" x14ac:dyDescent="0.15">
      <c r="A195" s="749" t="s">
        <v>20</v>
      </c>
      <c r="B195" s="734"/>
      <c r="C195" s="734"/>
      <c r="D195" s="734"/>
      <c r="E195" s="734"/>
      <c r="F195" s="759"/>
      <c r="G195" s="761"/>
      <c r="H195" s="759"/>
      <c r="I195" s="761"/>
      <c r="J195" s="759"/>
      <c r="K195" s="761"/>
      <c r="L195" s="759"/>
      <c r="M195" s="761"/>
      <c r="N195" s="759"/>
      <c r="O195" s="761"/>
      <c r="P195" s="759"/>
      <c r="Q195" s="761"/>
      <c r="T195" s="734" t="s">
        <v>21</v>
      </c>
      <c r="U195" s="735"/>
      <c r="V195" s="760"/>
      <c r="W195" s="761"/>
      <c r="X195" s="325"/>
      <c r="Y195" s="325"/>
      <c r="AB195" s="734" t="s">
        <v>23</v>
      </c>
      <c r="AC195" s="734"/>
      <c r="AD195" s="734"/>
      <c r="AE195" s="734"/>
      <c r="AF195" s="759"/>
      <c r="AG195" s="761"/>
      <c r="AH195" s="326"/>
      <c r="AI195" s="326"/>
      <c r="AJ195" s="759"/>
      <c r="AK195" s="760"/>
      <c r="AL195" s="761"/>
      <c r="AM195" s="325"/>
      <c r="AN195" s="327"/>
      <c r="AO195" s="759"/>
      <c r="AP195" s="760"/>
      <c r="AQ195" s="761"/>
      <c r="AR195" s="47"/>
      <c r="AW195" s="11"/>
      <c r="AX195" s="11"/>
      <c r="AY195" s="11"/>
      <c r="AZ195" s="11"/>
      <c r="BA195" s="11"/>
      <c r="BB195" s="11"/>
      <c r="BC195" s="11"/>
      <c r="BD195" s="11"/>
      <c r="BE195" s="11"/>
      <c r="BG195" s="11"/>
    </row>
    <row r="196" spans="1:59" ht="18" customHeight="1" x14ac:dyDescent="0.15">
      <c r="A196" s="749" t="s">
        <v>604</v>
      </c>
      <c r="B196" s="734"/>
      <c r="C196" s="734"/>
      <c r="D196" s="734"/>
      <c r="E196" s="734"/>
      <c r="F196" s="776"/>
      <c r="G196" s="777"/>
      <c r="H196" s="776"/>
      <c r="I196" s="777"/>
      <c r="J196" s="776"/>
      <c r="K196" s="777"/>
      <c r="L196" s="776"/>
      <c r="M196" s="777"/>
      <c r="N196" s="776"/>
      <c r="O196" s="777"/>
      <c r="P196" s="776"/>
      <c r="Q196" s="777"/>
      <c r="T196" s="734" t="s">
        <v>22</v>
      </c>
      <c r="U196" s="735"/>
      <c r="V196" s="776"/>
      <c r="W196" s="777"/>
      <c r="X196" s="776"/>
      <c r="Y196" s="777"/>
      <c r="AB196" s="734" t="s">
        <v>832</v>
      </c>
      <c r="AC196" s="734"/>
      <c r="AD196" s="734"/>
      <c r="AE196" s="734"/>
      <c r="AF196" s="776"/>
      <c r="AG196" s="777"/>
      <c r="AH196" s="326"/>
      <c r="AI196" s="326"/>
      <c r="AJ196" s="762"/>
      <c r="AK196" s="763"/>
      <c r="AL196" s="764"/>
      <c r="AM196" s="325"/>
      <c r="AN196" s="327"/>
      <c r="AO196" s="762"/>
      <c r="AP196" s="763"/>
      <c r="AQ196" s="764"/>
      <c r="AR196" s="47"/>
    </row>
    <row r="197" spans="1:59" ht="8.1" customHeight="1" thickBot="1" x14ac:dyDescent="0.2">
      <c r="A197" s="48"/>
      <c r="B197" s="43"/>
      <c r="C197" s="42"/>
      <c r="D197" s="42"/>
      <c r="E197" s="42"/>
      <c r="F197" s="42"/>
      <c r="G197" s="50"/>
      <c r="H197" s="50"/>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4"/>
      <c r="AO197" s="44"/>
      <c r="AP197" s="44"/>
      <c r="AQ197" s="44"/>
      <c r="AR197" s="49"/>
    </row>
    <row r="198" spans="1:59" ht="9" customHeight="1" thickTop="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40"/>
      <c r="AO198" s="40"/>
      <c r="AP198" s="40"/>
      <c r="AQ198" s="40"/>
      <c r="AR198" s="41" t="s">
        <v>893</v>
      </c>
    </row>
    <row r="214" spans="3:16" x14ac:dyDescent="0.15">
      <c r="C214" s="289"/>
      <c r="D214" s="289"/>
      <c r="E214" s="289"/>
      <c r="F214" s="289"/>
      <c r="G214" s="289"/>
      <c r="H214" s="289"/>
      <c r="I214" s="289"/>
      <c r="J214" s="289"/>
      <c r="K214" s="289"/>
      <c r="L214" s="289"/>
      <c r="M214" s="289"/>
      <c r="N214" s="289"/>
      <c r="O214" s="289"/>
      <c r="P214" s="289"/>
    </row>
  </sheetData>
  <sheetProtection selectLockedCells="1" selectUnlockedCells="1"/>
  <mergeCells count="240">
    <mergeCell ref="AK185:AM186"/>
    <mergeCell ref="AO185:AQ186"/>
    <mergeCell ref="A186:E186"/>
    <mergeCell ref="F186:G186"/>
    <mergeCell ref="H186:I186"/>
    <mergeCell ref="H185:I185"/>
    <mergeCell ref="J185:K185"/>
    <mergeCell ref="L185:M185"/>
    <mergeCell ref="N185:O185"/>
    <mergeCell ref="P185:Q185"/>
    <mergeCell ref="S185:T185"/>
    <mergeCell ref="U185:V185"/>
    <mergeCell ref="X185:AA185"/>
    <mergeCell ref="AB185:AH185"/>
    <mergeCell ref="J186:K186"/>
    <mergeCell ref="L186:M186"/>
    <mergeCell ref="N186:O186"/>
    <mergeCell ref="P186:Q186"/>
    <mergeCell ref="S186:T186"/>
    <mergeCell ref="U186:V186"/>
    <mergeCell ref="X186:AA186"/>
    <mergeCell ref="AB186:AH186"/>
    <mergeCell ref="A185:E185"/>
    <mergeCell ref="F185:G185"/>
    <mergeCell ref="A126:AR126"/>
    <mergeCell ref="B128:AQ128"/>
    <mergeCell ref="A130:B130"/>
    <mergeCell ref="D134:O134"/>
    <mergeCell ref="P134:X134"/>
    <mergeCell ref="AE134:AM134"/>
    <mergeCell ref="A136:B136"/>
    <mergeCell ref="D141:AR141"/>
    <mergeCell ref="D142:AR142"/>
    <mergeCell ref="D143:AQ143"/>
    <mergeCell ref="D145:AP145"/>
    <mergeCell ref="A147:B147"/>
    <mergeCell ref="C147:AP147"/>
    <mergeCell ref="F154:AR154"/>
    <mergeCell ref="AB158:AN161"/>
    <mergeCell ref="D164:AQ164"/>
    <mergeCell ref="D167:AP167"/>
    <mergeCell ref="A169:B169"/>
    <mergeCell ref="C169:AP172"/>
    <mergeCell ref="B179:C179"/>
    <mergeCell ref="D179:AP179"/>
    <mergeCell ref="D180:AP180"/>
    <mergeCell ref="D181:AP181"/>
    <mergeCell ref="A89:AR89"/>
    <mergeCell ref="S100:W100"/>
    <mergeCell ref="L105:O105"/>
    <mergeCell ref="P105:Q105"/>
    <mergeCell ref="R105:S105"/>
    <mergeCell ref="T105:W105"/>
    <mergeCell ref="X105:Y105"/>
    <mergeCell ref="Z105:AA105"/>
    <mergeCell ref="C103:I105"/>
    <mergeCell ref="J103:K105"/>
    <mergeCell ref="L103:AA103"/>
    <mergeCell ref="AB103:AD105"/>
    <mergeCell ref="AE103:AG105"/>
    <mergeCell ref="AH103:AI105"/>
    <mergeCell ref="AJ103:AK105"/>
    <mergeCell ref="AL103:AN105"/>
    <mergeCell ref="L104:S104"/>
    <mergeCell ref="T104:AA104"/>
    <mergeCell ref="T92:Y92"/>
    <mergeCell ref="C95:AQ97"/>
    <mergeCell ref="D85:AJ86"/>
    <mergeCell ref="AL85:AN85"/>
    <mergeCell ref="AO85:AQ85"/>
    <mergeCell ref="C83:E83"/>
    <mergeCell ref="F83:J83"/>
    <mergeCell ref="L83:N83"/>
    <mergeCell ref="O83:P83"/>
    <mergeCell ref="R83:T83"/>
    <mergeCell ref="U83:X83"/>
    <mergeCell ref="C81:E81"/>
    <mergeCell ref="F81:H81"/>
    <mergeCell ref="R81:T81"/>
    <mergeCell ref="U81:X81"/>
    <mergeCell ref="AL81:AN81"/>
    <mergeCell ref="AO81:AQ81"/>
    <mergeCell ref="Z83:AB83"/>
    <mergeCell ref="AL83:AN83"/>
    <mergeCell ref="AO83:AQ83"/>
    <mergeCell ref="Z81:AC81"/>
    <mergeCell ref="AD81:AG81"/>
    <mergeCell ref="AD83:AG83"/>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AD77:AG77"/>
    <mergeCell ref="Z79:AC79"/>
    <mergeCell ref="AD79:AG79"/>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C34:G34"/>
    <mergeCell ref="A47:AR47"/>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06:I106"/>
    <mergeCell ref="J106:K106"/>
    <mergeCell ref="L106:O106"/>
    <mergeCell ref="P106:Q106"/>
    <mergeCell ref="R106:S106"/>
    <mergeCell ref="T106:W106"/>
    <mergeCell ref="X106:Y106"/>
    <mergeCell ref="Z106:AA106"/>
    <mergeCell ref="AB106:AD106"/>
    <mergeCell ref="AE106:AG106"/>
    <mergeCell ref="AH106:AI106"/>
    <mergeCell ref="AJ106:AK106"/>
    <mergeCell ref="AL106:AN106"/>
    <mergeCell ref="AE108:AG108"/>
    <mergeCell ref="AH108:AI108"/>
    <mergeCell ref="AJ108:AK108"/>
    <mergeCell ref="AL108:AN108"/>
    <mergeCell ref="J107:K107"/>
    <mergeCell ref="L107:O107"/>
    <mergeCell ref="P107:Q107"/>
    <mergeCell ref="R107:S107"/>
    <mergeCell ref="T107:W107"/>
    <mergeCell ref="X107:Y107"/>
    <mergeCell ref="J108:K108"/>
    <mergeCell ref="L108:O108"/>
    <mergeCell ref="P108:Q108"/>
    <mergeCell ref="R108:S108"/>
    <mergeCell ref="T108:W108"/>
    <mergeCell ref="X108:Y108"/>
    <mergeCell ref="Z108:AA108"/>
    <mergeCell ref="AB108:AD108"/>
    <mergeCell ref="Z107:AA107"/>
    <mergeCell ref="AB107:AD107"/>
    <mergeCell ref="AJ107:AK107"/>
    <mergeCell ref="AL107:AN107"/>
    <mergeCell ref="C108:I108"/>
    <mergeCell ref="C107:I107"/>
    <mergeCell ref="AO195:AQ196"/>
    <mergeCell ref="A196:E196"/>
    <mergeCell ref="F196:G196"/>
    <mergeCell ref="AF196:AG196"/>
    <mergeCell ref="H196:I196"/>
    <mergeCell ref="J196:K196"/>
    <mergeCell ref="L196:M196"/>
    <mergeCell ref="N196:O196"/>
    <mergeCell ref="P196:Q196"/>
    <mergeCell ref="T196:U196"/>
    <mergeCell ref="V196:W196"/>
    <mergeCell ref="X196:Y196"/>
    <mergeCell ref="AB196:AE196"/>
    <mergeCell ref="AE107:AG107"/>
    <mergeCell ref="AH107:AI107"/>
    <mergeCell ref="P192:X192"/>
    <mergeCell ref="AE192:AM192"/>
    <mergeCell ref="A195:E195"/>
    <mergeCell ref="F195:G195"/>
    <mergeCell ref="H195:I195"/>
    <mergeCell ref="J195:K195"/>
    <mergeCell ref="L195:M195"/>
    <mergeCell ref="N195:O195"/>
    <mergeCell ref="P195:Q195"/>
    <mergeCell ref="T195:U195"/>
    <mergeCell ref="V195:W195"/>
    <mergeCell ref="AB195:AE195"/>
    <mergeCell ref="AF195:AG195"/>
    <mergeCell ref="AJ195:AL196"/>
  </mergeCells>
  <phoneticPr fontId="1"/>
  <dataValidations count="5">
    <dataValidation type="list" allowBlank="1" showInputMessage="1" showErrorMessage="1" sqref="AC36 T36 V37 P37 X111:X112 AB111:AB112 Z132:Z134 C164:C166 C149 G150:G152 C132:C134 O132:O133 G155:G162 C174:C177" xr:uid="{00000000-0002-0000-0200-000000000000}">
      <formula1>"✓"</formula1>
    </dataValidation>
    <dataValidation type="list" allowBlank="1" showInputMessage="1" showErrorMessage="1" sqref="C138:C144" xr:uid="{BFDD67D6-320D-4C11-A77F-20BD27FBADE1}">
      <formula1>$AT$138:$AT$144</formula1>
    </dataValidation>
    <dataValidation type="list" allowBlank="1" showInputMessage="1" sqref="AB185:AH185" xr:uid="{BBD22610-1745-45D9-BB9B-E1AA48D3E50C}">
      <formula1>"中堅・中小企業,大企業,みなし大企業"</formula1>
    </dataValidation>
    <dataValidation type="list" allowBlank="1" showInputMessage="1" showErrorMessage="1" sqref="U185:V185" xr:uid="{B40B584A-2C2F-4B6C-A9E7-D6055F09FDB6}">
      <formula1>"A,6,U,T,3,4"</formula1>
    </dataValidation>
    <dataValidation type="list" allowBlank="1" showInputMessage="1" sqref="AB186:AH186" xr:uid="{D0502509-FD57-4E1C-8840-6DCFDD2B188E}">
      <formula1>"実績なし（初利用）,11年以上実績なし,10年以内に実績あり"</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5" fitToHeight="2"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5" max="4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84964F-D7B4-4020-91A0-401E70E0733C}">
          <x14:formula1>
            <xm:f>入力データ!$D$2:$D$4</xm:f>
          </x14:formula1>
          <xm:sqref>C34:G34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84"/>
  <sheetViews>
    <sheetView view="pageBreakPreview" zoomScale="85" zoomScaleNormal="100" zoomScaleSheetLayoutView="85" workbookViewId="0">
      <selection activeCell="AE122" sqref="AE122:AL122"/>
    </sheetView>
  </sheetViews>
  <sheetFormatPr defaultColWidth="9" defaultRowHeight="13.5" x14ac:dyDescent="0.15"/>
  <cols>
    <col min="1" max="45" width="2.25" style="1" customWidth="1"/>
    <col min="46" max="16384" width="9" style="1"/>
  </cols>
  <sheetData>
    <row r="1" spans="1:79" ht="3.95" customHeight="1" x14ac:dyDescent="0.15">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376"/>
      <c r="AR1" s="377"/>
    </row>
    <row r="2" spans="1:79" ht="9" customHeight="1" x14ac:dyDescent="0.15">
      <c r="A2" s="573" t="s">
        <v>176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5"/>
    </row>
    <row r="3" spans="1:79" ht="9" customHeight="1" x14ac:dyDescent="0.15">
      <c r="A3" s="573"/>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row>
    <row r="4" spans="1:79" ht="18" customHeight="1" x14ac:dyDescent="0.15">
      <c r="A4" s="594" t="s">
        <v>1103</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6"/>
      <c r="AS4" s="58"/>
      <c r="AT4" s="55"/>
    </row>
    <row r="5" spans="1:79" ht="3.95" customHeight="1" x14ac:dyDescent="0.15">
      <c r="A5" s="25"/>
      <c r="AR5" s="26"/>
    </row>
    <row r="6" spans="1:79" x14ac:dyDescent="0.15">
      <c r="A6" s="405" t="s">
        <v>648</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15"/>
    </row>
    <row r="7" spans="1:79" x14ac:dyDescent="0.15">
      <c r="A7" s="378" t="s">
        <v>647</v>
      </c>
      <c r="B7" s="74"/>
      <c r="AR7" s="26"/>
    </row>
    <row r="8" spans="1:79" x14ac:dyDescent="0.15">
      <c r="A8" s="321" t="s">
        <v>125</v>
      </c>
      <c r="B8" s="11"/>
      <c r="AR8" s="26"/>
    </row>
    <row r="9" spans="1:79" x14ac:dyDescent="0.15">
      <c r="A9" s="321" t="s">
        <v>168</v>
      </c>
      <c r="B9" s="11"/>
      <c r="C9" s="11"/>
      <c r="AR9" s="26"/>
    </row>
    <row r="10" spans="1:79" ht="4.1500000000000004" customHeight="1" x14ac:dyDescent="0.15">
      <c r="A10" s="25"/>
      <c r="AR10" s="26"/>
    </row>
    <row r="11" spans="1:79" ht="13.5" customHeight="1" x14ac:dyDescent="0.15">
      <c r="A11" s="25"/>
      <c r="B11" s="891" t="s">
        <v>646</v>
      </c>
      <c r="C11" s="891"/>
      <c r="D11" s="891"/>
      <c r="E11" s="891"/>
      <c r="F11" s="891"/>
      <c r="G11" s="891"/>
      <c r="H11" s="891"/>
      <c r="I11" s="891"/>
      <c r="J11" s="891"/>
      <c r="K11" s="891"/>
      <c r="L11" s="892" t="s">
        <v>645</v>
      </c>
      <c r="M11" s="893"/>
      <c r="N11" s="893"/>
      <c r="O11" s="893"/>
      <c r="P11" s="893"/>
      <c r="Q11" s="893"/>
      <c r="R11" s="893"/>
      <c r="S11" s="893"/>
      <c r="T11" s="893"/>
      <c r="U11" s="893"/>
      <c r="V11" s="894"/>
      <c r="W11" s="891" t="s">
        <v>644</v>
      </c>
      <c r="X11" s="891"/>
      <c r="Y11" s="891"/>
      <c r="Z11" s="891"/>
      <c r="AA11" s="891"/>
      <c r="AB11" s="891"/>
      <c r="AC11" s="891"/>
      <c r="AD11" s="891" t="s">
        <v>169</v>
      </c>
      <c r="AE11" s="891"/>
      <c r="AF11" s="891"/>
      <c r="AG11" s="891"/>
      <c r="AH11" s="891"/>
      <c r="AI11" s="891"/>
      <c r="AJ11" s="891"/>
      <c r="AK11" s="891" t="s">
        <v>170</v>
      </c>
      <c r="AL11" s="891"/>
      <c r="AM11" s="891"/>
      <c r="AN11" s="891"/>
      <c r="AO11" s="891"/>
      <c r="AP11" s="891"/>
      <c r="AQ11" s="891"/>
      <c r="AR11" s="26"/>
    </row>
    <row r="12" spans="1:79" ht="13.5" customHeight="1" x14ac:dyDescent="0.15">
      <c r="A12" s="25"/>
      <c r="B12" s="891"/>
      <c r="C12" s="891"/>
      <c r="D12" s="891"/>
      <c r="E12" s="891"/>
      <c r="F12" s="891"/>
      <c r="G12" s="891"/>
      <c r="H12" s="891"/>
      <c r="I12" s="891"/>
      <c r="J12" s="891"/>
      <c r="K12" s="891"/>
      <c r="L12" s="892"/>
      <c r="M12" s="893"/>
      <c r="N12" s="893"/>
      <c r="O12" s="893"/>
      <c r="P12" s="893"/>
      <c r="Q12" s="893"/>
      <c r="R12" s="893"/>
      <c r="S12" s="893"/>
      <c r="T12" s="893"/>
      <c r="U12" s="893"/>
      <c r="V12" s="894"/>
      <c r="W12" s="891"/>
      <c r="X12" s="891"/>
      <c r="Y12" s="891"/>
      <c r="Z12" s="891"/>
      <c r="AA12" s="891"/>
      <c r="AB12" s="891"/>
      <c r="AC12" s="891"/>
      <c r="AD12" s="891"/>
      <c r="AE12" s="891"/>
      <c r="AF12" s="891"/>
      <c r="AG12" s="891"/>
      <c r="AH12" s="891"/>
      <c r="AI12" s="891"/>
      <c r="AJ12" s="891"/>
      <c r="AK12" s="891"/>
      <c r="AL12" s="891"/>
      <c r="AM12" s="891"/>
      <c r="AN12" s="891"/>
      <c r="AO12" s="891"/>
      <c r="AP12" s="891"/>
      <c r="AQ12" s="891"/>
      <c r="AR12" s="26"/>
    </row>
    <row r="13" spans="1:79" ht="13.5" customHeight="1" x14ac:dyDescent="0.15">
      <c r="A13" s="25"/>
      <c r="B13" s="899" t="s">
        <v>643</v>
      </c>
      <c r="C13" s="899"/>
      <c r="D13" s="899"/>
      <c r="E13" s="899"/>
      <c r="F13" s="899"/>
      <c r="G13" s="899"/>
      <c r="H13" s="899"/>
      <c r="I13" s="899"/>
      <c r="J13" s="899"/>
      <c r="K13" s="899"/>
      <c r="L13" s="895" t="s">
        <v>642</v>
      </c>
      <c r="M13" s="896"/>
      <c r="N13" s="896"/>
      <c r="O13" s="896"/>
      <c r="P13" s="896"/>
      <c r="Q13" s="896"/>
      <c r="R13" s="896"/>
      <c r="S13" s="896"/>
      <c r="T13" s="896"/>
      <c r="U13" s="896"/>
      <c r="V13" s="897"/>
      <c r="W13" s="898" t="s">
        <v>641</v>
      </c>
      <c r="X13" s="898"/>
      <c r="Y13" s="898"/>
      <c r="Z13" s="898"/>
      <c r="AA13" s="898"/>
      <c r="AB13" s="898"/>
      <c r="AC13" s="898"/>
      <c r="AD13" s="898" t="s">
        <v>52</v>
      </c>
      <c r="AE13" s="898"/>
      <c r="AF13" s="898"/>
      <c r="AG13" s="898"/>
      <c r="AH13" s="898"/>
      <c r="AI13" s="898"/>
      <c r="AJ13" s="898"/>
      <c r="AK13" s="898" t="s">
        <v>52</v>
      </c>
      <c r="AL13" s="898"/>
      <c r="AM13" s="898"/>
      <c r="AN13" s="898"/>
      <c r="AO13" s="898"/>
      <c r="AP13" s="898"/>
      <c r="AQ13" s="898"/>
      <c r="AR13" s="26"/>
    </row>
    <row r="14" spans="1:79" ht="13.5" customHeight="1" x14ac:dyDescent="0.15">
      <c r="A14" s="25"/>
      <c r="B14" s="899" t="s">
        <v>640</v>
      </c>
      <c r="C14" s="899"/>
      <c r="D14" s="899"/>
      <c r="E14" s="899"/>
      <c r="F14" s="899"/>
      <c r="G14" s="899"/>
      <c r="H14" s="899"/>
      <c r="I14" s="899"/>
      <c r="J14" s="899"/>
      <c r="K14" s="899"/>
      <c r="L14" s="895" t="s">
        <v>50</v>
      </c>
      <c r="M14" s="896"/>
      <c r="N14" s="896"/>
      <c r="O14" s="896"/>
      <c r="P14" s="896"/>
      <c r="Q14" s="896"/>
      <c r="R14" s="896"/>
      <c r="S14" s="896"/>
      <c r="T14" s="896"/>
      <c r="U14" s="896"/>
      <c r="V14" s="897"/>
      <c r="W14" s="898" t="s">
        <v>51</v>
      </c>
      <c r="X14" s="898"/>
      <c r="Y14" s="898"/>
      <c r="Z14" s="898"/>
      <c r="AA14" s="898"/>
      <c r="AB14" s="898"/>
      <c r="AC14" s="898"/>
      <c r="AD14" s="898" t="s">
        <v>51</v>
      </c>
      <c r="AE14" s="898"/>
      <c r="AF14" s="898"/>
      <c r="AG14" s="898"/>
      <c r="AH14" s="898"/>
      <c r="AI14" s="898"/>
      <c r="AJ14" s="898"/>
      <c r="AK14" s="898" t="s">
        <v>53</v>
      </c>
      <c r="AL14" s="898"/>
      <c r="AM14" s="898"/>
      <c r="AN14" s="898"/>
      <c r="AO14" s="898"/>
      <c r="AP14" s="898"/>
      <c r="AQ14" s="898"/>
      <c r="AR14" s="26"/>
    </row>
    <row r="15" spans="1:79" s="28" customFormat="1" ht="13.5" customHeight="1" x14ac:dyDescent="0.15">
      <c r="A15" s="317" t="s">
        <v>1115</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R15" s="320"/>
    </row>
    <row r="16" spans="1:79" s="28" customFormat="1" ht="13.5" customHeight="1" x14ac:dyDescent="0.15">
      <c r="A16" s="317"/>
      <c r="B16" s="85" t="s">
        <v>1080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R16" s="320"/>
    </row>
    <row r="17" spans="1:47" s="14" customFormat="1" ht="13.5" customHeight="1" x14ac:dyDescent="0.15">
      <c r="A17" s="379" t="s">
        <v>1116</v>
      </c>
      <c r="B17" s="475"/>
      <c r="C17" s="182"/>
      <c r="D17" s="182"/>
      <c r="E17" s="182"/>
      <c r="F17" s="182"/>
      <c r="G17" s="182"/>
      <c r="H17" s="182"/>
      <c r="I17" s="247"/>
      <c r="J17" s="247"/>
      <c r="K17" s="247"/>
      <c r="L17" s="120"/>
      <c r="M17" s="120"/>
      <c r="N17" s="120"/>
      <c r="O17" s="120"/>
      <c r="P17" s="120"/>
      <c r="Q17" s="120"/>
      <c r="R17" s="120"/>
      <c r="S17" s="120"/>
      <c r="T17" s="120"/>
      <c r="U17" s="120"/>
      <c r="V17" s="120"/>
      <c r="W17" s="120"/>
      <c r="X17" s="120"/>
      <c r="Y17" s="120"/>
      <c r="Z17" s="120"/>
      <c r="AA17" s="120"/>
      <c r="AB17" s="120"/>
      <c r="AC17" s="120"/>
      <c r="AD17" s="120"/>
      <c r="AE17" s="120"/>
      <c r="AF17" s="120"/>
      <c r="AG17" s="106"/>
      <c r="AH17" s="106"/>
      <c r="AI17" s="106"/>
      <c r="AJ17" s="106"/>
      <c r="AK17" s="106"/>
      <c r="AL17" s="106"/>
      <c r="AM17" s="106"/>
      <c r="AN17" s="106"/>
      <c r="AO17" s="106"/>
      <c r="AP17" s="106"/>
      <c r="AQ17" s="106"/>
      <c r="AR17" s="92"/>
    </row>
    <row r="18" spans="1:47" s="28" customFormat="1" ht="13.5" customHeight="1" x14ac:dyDescent="0.15">
      <c r="A18" s="317"/>
      <c r="B18" s="182" t="s">
        <v>903</v>
      </c>
      <c r="C18" s="182"/>
      <c r="D18" s="182"/>
      <c r="E18" s="182"/>
      <c r="F18" s="182"/>
      <c r="G18" s="182"/>
      <c r="H18" s="182"/>
      <c r="I18" s="247"/>
      <c r="J18" s="247"/>
      <c r="K18" s="247"/>
      <c r="L18" s="120"/>
      <c r="M18" s="120"/>
      <c r="N18" s="120"/>
      <c r="O18" s="120"/>
      <c r="P18" s="120"/>
      <c r="Q18" s="120"/>
      <c r="R18" s="120"/>
      <c r="S18" s="120"/>
      <c r="T18" s="120"/>
      <c r="U18" s="120"/>
      <c r="V18" s="120"/>
      <c r="W18" s="120"/>
      <c r="X18" s="120"/>
      <c r="Y18" s="120"/>
      <c r="Z18" s="120"/>
      <c r="AA18" s="120"/>
      <c r="AB18" s="120"/>
      <c r="AC18" s="120"/>
      <c r="AD18" s="120"/>
      <c r="AE18" s="120"/>
      <c r="AF18" s="120"/>
      <c r="AG18" s="93"/>
      <c r="AH18" s="93"/>
      <c r="AI18" s="93"/>
      <c r="AJ18" s="93"/>
      <c r="AK18" s="93"/>
      <c r="AL18" s="93"/>
      <c r="AM18" s="93"/>
      <c r="AN18" s="93"/>
      <c r="AO18" s="93"/>
      <c r="AP18" s="93"/>
      <c r="AQ18" s="93"/>
      <c r="AR18" s="320"/>
    </row>
    <row r="19" spans="1:47" s="28" customFormat="1" ht="13.5" customHeight="1" x14ac:dyDescent="0.15">
      <c r="A19" s="317"/>
      <c r="B19" s="182" t="s">
        <v>957</v>
      </c>
      <c r="C19" s="182"/>
      <c r="D19" s="182"/>
      <c r="E19" s="182"/>
      <c r="F19" s="182"/>
      <c r="G19" s="182"/>
      <c r="H19" s="182"/>
      <c r="I19" s="247"/>
      <c r="J19" s="247"/>
      <c r="K19" s="247"/>
      <c r="L19" s="120"/>
      <c r="M19" s="120"/>
      <c r="N19" s="120"/>
      <c r="O19" s="120"/>
      <c r="P19" s="120"/>
      <c r="Q19" s="120"/>
      <c r="R19" s="120"/>
      <c r="S19" s="120"/>
      <c r="T19" s="120"/>
      <c r="U19" s="120"/>
      <c r="V19" s="120"/>
      <c r="W19" s="120"/>
      <c r="X19" s="120"/>
      <c r="Y19" s="120"/>
      <c r="Z19" s="120"/>
      <c r="AA19" s="120"/>
      <c r="AB19" s="120"/>
      <c r="AC19" s="120"/>
      <c r="AD19" s="120"/>
      <c r="AE19" s="120"/>
      <c r="AF19" s="120"/>
      <c r="AG19" s="93"/>
      <c r="AH19" s="93"/>
      <c r="AI19" s="93"/>
      <c r="AJ19" s="93"/>
      <c r="AK19" s="93"/>
      <c r="AL19" s="93"/>
      <c r="AM19" s="93"/>
      <c r="AN19" s="93"/>
      <c r="AO19" s="93"/>
      <c r="AP19" s="93"/>
      <c r="AQ19" s="93"/>
      <c r="AR19" s="320"/>
    </row>
    <row r="20" spans="1:47" s="33" customFormat="1" ht="13.5" customHeight="1" x14ac:dyDescent="0.15">
      <c r="A20" s="317"/>
      <c r="B20" s="182"/>
      <c r="C20" s="85" t="s">
        <v>1078</v>
      </c>
      <c r="D20" s="182"/>
      <c r="E20" s="85"/>
      <c r="F20" s="182"/>
      <c r="G20" s="182"/>
      <c r="H20" s="182"/>
      <c r="I20" s="247"/>
      <c r="J20" s="247"/>
      <c r="K20" s="247"/>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318"/>
      <c r="AS20" s="28"/>
      <c r="AT20" s="28"/>
      <c r="AU20" s="28"/>
    </row>
    <row r="21" spans="1:47" s="33" customFormat="1" ht="13.5" customHeight="1" x14ac:dyDescent="0.15">
      <c r="A21" s="317"/>
      <c r="B21" s="182"/>
      <c r="C21" s="85"/>
      <c r="D21" s="182" t="s">
        <v>958</v>
      </c>
      <c r="E21" s="85"/>
      <c r="F21" s="182"/>
      <c r="G21" s="182"/>
      <c r="H21" s="182"/>
      <c r="I21" s="247"/>
      <c r="J21" s="247"/>
      <c r="K21" s="247"/>
      <c r="L21" s="120"/>
      <c r="M21" s="120"/>
      <c r="N21" s="120"/>
      <c r="O21" s="120"/>
      <c r="P21" s="120"/>
      <c r="Q21" s="120"/>
      <c r="R21" s="120"/>
      <c r="S21" s="120"/>
      <c r="T21" s="120"/>
      <c r="U21" s="120"/>
      <c r="V21" s="120"/>
      <c r="W21" s="120"/>
      <c r="X21" s="120"/>
      <c r="Y21" s="120"/>
      <c r="Z21" s="120"/>
      <c r="AA21" s="120"/>
      <c r="AB21" s="120"/>
      <c r="AC21" s="120"/>
      <c r="AD21" s="120"/>
      <c r="AE21" s="120"/>
      <c r="AF21" s="120"/>
      <c r="AG21" s="274"/>
      <c r="AH21" s="274"/>
      <c r="AI21" s="274"/>
      <c r="AJ21" s="274"/>
      <c r="AK21" s="274"/>
      <c r="AL21" s="274"/>
      <c r="AM21" s="274"/>
      <c r="AN21" s="274"/>
      <c r="AO21" s="274"/>
      <c r="AP21" s="274"/>
      <c r="AQ21" s="274"/>
      <c r="AR21" s="275"/>
    </row>
    <row r="22" spans="1:47" s="28" customFormat="1" ht="13.5" customHeight="1" x14ac:dyDescent="0.15">
      <c r="A22" s="317"/>
      <c r="B22" s="182" t="s">
        <v>904</v>
      </c>
      <c r="C22" s="182"/>
      <c r="D22" s="182"/>
      <c r="E22" s="182"/>
      <c r="F22" s="182"/>
      <c r="G22" s="182"/>
      <c r="H22" s="182"/>
      <c r="I22" s="247"/>
      <c r="J22" s="247"/>
      <c r="K22" s="247"/>
      <c r="L22" s="120"/>
      <c r="M22" s="120"/>
      <c r="N22" s="120"/>
      <c r="O22" s="120"/>
      <c r="P22" s="120"/>
      <c r="Q22" s="120"/>
      <c r="R22" s="120"/>
      <c r="S22" s="120"/>
      <c r="T22" s="120"/>
      <c r="U22" s="120"/>
      <c r="V22" s="120"/>
      <c r="W22" s="120"/>
      <c r="X22" s="120"/>
      <c r="Y22" s="120"/>
      <c r="Z22" s="120"/>
      <c r="AA22" s="120"/>
      <c r="AB22" s="120"/>
      <c r="AC22" s="120"/>
      <c r="AD22" s="120"/>
      <c r="AE22" s="120"/>
      <c r="AF22" s="120"/>
      <c r="AG22" s="93"/>
      <c r="AH22" s="93"/>
      <c r="AI22" s="93"/>
      <c r="AJ22" s="93"/>
      <c r="AK22" s="93"/>
      <c r="AL22" s="93"/>
      <c r="AM22" s="93"/>
      <c r="AN22" s="93"/>
      <c r="AO22" s="93"/>
      <c r="AP22" s="93"/>
      <c r="AQ22" s="93"/>
      <c r="AR22" s="320"/>
    </row>
    <row r="23" spans="1:47" s="33" customFormat="1" ht="13.5" customHeight="1" x14ac:dyDescent="0.15">
      <c r="A23" s="317"/>
      <c r="B23" s="85"/>
      <c r="C23" s="85" t="s">
        <v>959</v>
      </c>
      <c r="D23" s="85"/>
      <c r="E23" s="85"/>
      <c r="F23" s="85"/>
      <c r="G23" s="85"/>
      <c r="H23" s="85"/>
      <c r="I23" s="85"/>
      <c r="J23" s="85"/>
      <c r="K23" s="85"/>
      <c r="L23" s="85"/>
      <c r="M23" s="85"/>
      <c r="N23" s="85"/>
      <c r="O23" s="85"/>
      <c r="P23" s="85"/>
      <c r="Q23" s="85"/>
      <c r="R23" s="85"/>
      <c r="S23" s="85"/>
      <c r="T23" s="85"/>
      <c r="U23" s="85"/>
      <c r="V23" s="85"/>
      <c r="W23" s="85"/>
      <c r="X23" s="85"/>
      <c r="Y23" s="85"/>
      <c r="Z23" s="334"/>
      <c r="AA23" s="334"/>
      <c r="AB23" s="85"/>
      <c r="AC23" s="85"/>
      <c r="AD23" s="85"/>
      <c r="AE23" s="85"/>
      <c r="AF23" s="85"/>
      <c r="AG23" s="331"/>
      <c r="AH23" s="331"/>
      <c r="AN23" s="331"/>
      <c r="AO23" s="331"/>
      <c r="AR23" s="275"/>
    </row>
    <row r="24" spans="1:47" s="33" customFormat="1" ht="13.5" customHeight="1" x14ac:dyDescent="0.15">
      <c r="A24" s="317"/>
      <c r="B24" s="182"/>
      <c r="C24" s="85"/>
      <c r="D24" s="85" t="s">
        <v>960</v>
      </c>
      <c r="E24" s="85"/>
      <c r="F24" s="85"/>
      <c r="G24" s="85"/>
      <c r="H24" s="85"/>
      <c r="I24" s="85"/>
      <c r="J24" s="85"/>
      <c r="K24" s="85"/>
      <c r="L24" s="85"/>
      <c r="M24" s="85"/>
      <c r="N24" s="85"/>
      <c r="O24" s="85"/>
      <c r="P24" s="85"/>
      <c r="Q24" s="85"/>
      <c r="R24" s="85"/>
      <c r="S24" s="85"/>
      <c r="T24" s="85"/>
      <c r="U24" s="85"/>
      <c r="V24" s="85"/>
      <c r="W24" s="85"/>
      <c r="X24" s="85"/>
      <c r="Y24" s="335"/>
      <c r="Z24" s="336"/>
      <c r="AA24" s="336"/>
      <c r="AB24" s="85"/>
      <c r="AC24" s="85"/>
      <c r="AD24" s="85"/>
      <c r="AE24" s="85"/>
      <c r="AF24" s="335"/>
      <c r="AG24" s="333"/>
      <c r="AH24" s="333"/>
      <c r="AM24" s="332"/>
      <c r="AN24" s="333"/>
      <c r="AO24" s="333"/>
      <c r="AR24" s="275"/>
    </row>
    <row r="25" spans="1:47" s="28" customFormat="1" ht="13.5" customHeight="1" x14ac:dyDescent="0.15">
      <c r="A25" s="379" t="s">
        <v>961</v>
      </c>
      <c r="B25" s="182"/>
      <c r="C25" s="182"/>
      <c r="D25" s="182"/>
      <c r="E25" s="182"/>
      <c r="F25" s="182"/>
      <c r="G25" s="182"/>
      <c r="H25" s="182"/>
      <c r="I25" s="247"/>
      <c r="J25" s="247"/>
      <c r="K25" s="247"/>
      <c r="L25" s="120"/>
      <c r="M25" s="120"/>
      <c r="N25" s="120"/>
      <c r="O25" s="120"/>
      <c r="P25" s="120"/>
      <c r="Q25" s="120"/>
      <c r="R25" s="120"/>
      <c r="S25" s="120"/>
      <c r="T25" s="120"/>
      <c r="U25" s="120"/>
      <c r="V25" s="120"/>
      <c r="W25" s="120"/>
      <c r="X25" s="120"/>
      <c r="Y25" s="120"/>
      <c r="Z25" s="120"/>
      <c r="AA25" s="120"/>
      <c r="AB25" s="120"/>
      <c r="AC25" s="120"/>
      <c r="AD25" s="120"/>
      <c r="AE25" s="120"/>
      <c r="AF25" s="120"/>
      <c r="AG25" s="93"/>
      <c r="AH25" s="93"/>
      <c r="AI25" s="93"/>
      <c r="AJ25" s="93"/>
      <c r="AK25" s="93"/>
      <c r="AL25" s="93"/>
      <c r="AM25" s="93"/>
      <c r="AN25" s="93"/>
      <c r="AO25" s="93"/>
      <c r="AP25" s="93"/>
      <c r="AQ25" s="93"/>
      <c r="AR25" s="320"/>
    </row>
    <row r="26" spans="1:47" ht="3.95" customHeight="1" x14ac:dyDescent="0.15">
      <c r="A26" s="321"/>
      <c r="B26" s="476"/>
      <c r="C26" s="476"/>
      <c r="D26" s="476"/>
      <c r="E26" s="476"/>
      <c r="F26" s="476"/>
      <c r="G26" s="476"/>
      <c r="H26" s="476"/>
      <c r="I26" s="476"/>
      <c r="J26" s="476"/>
      <c r="K26" s="476"/>
      <c r="L26" s="23"/>
      <c r="M26" s="23"/>
      <c r="N26" s="23"/>
      <c r="O26" s="23"/>
      <c r="P26" s="23"/>
      <c r="Q26" s="23"/>
      <c r="R26" s="23"/>
      <c r="S26" s="23"/>
      <c r="T26" s="23"/>
      <c r="U26" s="23"/>
      <c r="V26" s="23"/>
      <c r="W26" s="23"/>
      <c r="X26" s="23"/>
      <c r="Y26" s="23"/>
      <c r="Z26" s="23"/>
      <c r="AA26" s="23"/>
      <c r="AB26" s="23"/>
      <c r="AC26" s="23"/>
      <c r="AD26" s="23"/>
      <c r="AE26" s="23"/>
      <c r="AF26" s="23"/>
      <c r="AG26" s="225"/>
      <c r="AH26" s="225"/>
      <c r="AI26" s="225"/>
      <c r="AJ26" s="225"/>
      <c r="AK26" s="23"/>
      <c r="AL26" s="23"/>
      <c r="AM26" s="23"/>
      <c r="AN26" s="23"/>
      <c r="AO26" s="23"/>
      <c r="AP26" s="23"/>
      <c r="AQ26" s="23"/>
      <c r="AR26" s="26"/>
    </row>
    <row r="27" spans="1:47" x14ac:dyDescent="0.15">
      <c r="A27" s="405" t="s">
        <v>844</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16"/>
    </row>
    <row r="28" spans="1:47" ht="13.5" customHeight="1" x14ac:dyDescent="0.15">
      <c r="A28" s="883" t="s">
        <v>1107</v>
      </c>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380"/>
    </row>
    <row r="29" spans="1:47" x14ac:dyDescent="0.15">
      <c r="A29" s="883"/>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380"/>
    </row>
    <row r="30" spans="1:47" x14ac:dyDescent="0.15">
      <c r="A30" s="883"/>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380"/>
    </row>
    <row r="31" spans="1:47" x14ac:dyDescent="0.15">
      <c r="A31" s="883"/>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380"/>
    </row>
    <row r="32" spans="1:47" ht="3.95" customHeight="1" x14ac:dyDescent="0.15">
      <c r="A32" s="381"/>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380"/>
    </row>
    <row r="33" spans="1:44" x14ac:dyDescent="0.15">
      <c r="A33" s="382" t="s">
        <v>636</v>
      </c>
      <c r="B33" s="884" t="s">
        <v>1075</v>
      </c>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383"/>
    </row>
    <row r="34" spans="1:44" x14ac:dyDescent="0.15">
      <c r="A34" s="382"/>
      <c r="B34" s="884"/>
      <c r="C34" s="884"/>
      <c r="D34" s="884"/>
      <c r="E34" s="884"/>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383"/>
    </row>
    <row r="35" spans="1:44" ht="6.75" customHeight="1" x14ac:dyDescent="0.15">
      <c r="A35" s="384"/>
      <c r="B35" s="884"/>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383"/>
    </row>
    <row r="36" spans="1:44" x14ac:dyDescent="0.15">
      <c r="A36" s="385" t="s">
        <v>636</v>
      </c>
      <c r="B36" s="480" t="s">
        <v>1076</v>
      </c>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383"/>
    </row>
    <row r="37" spans="1:44" x14ac:dyDescent="0.15">
      <c r="A37" s="385"/>
      <c r="B37" s="432" t="s">
        <v>639</v>
      </c>
      <c r="C37" s="430"/>
      <c r="D37" s="430"/>
      <c r="E37" s="430"/>
      <c r="F37" s="430"/>
      <c r="G37" s="430"/>
      <c r="H37" s="430"/>
      <c r="I37" s="431"/>
      <c r="J37" s="885" t="s">
        <v>638</v>
      </c>
      <c r="K37" s="886"/>
      <c r="L37" s="887">
        <v>6.0999999999999997E-4</v>
      </c>
      <c r="M37" s="888"/>
      <c r="N37" s="888"/>
      <c r="O37" s="889"/>
      <c r="P37" s="429" t="s">
        <v>637</v>
      </c>
      <c r="Q37" s="430"/>
      <c r="R37" s="430"/>
      <c r="S37" s="430"/>
      <c r="T37" s="431"/>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383"/>
    </row>
    <row r="38" spans="1:44" x14ac:dyDescent="0.15">
      <c r="A38" s="382"/>
      <c r="B38" s="481" t="s">
        <v>1039</v>
      </c>
      <c r="C38" s="478"/>
      <c r="D38" s="478"/>
      <c r="E38" s="478"/>
      <c r="F38" s="478"/>
      <c r="G38" s="478"/>
      <c r="H38" s="478"/>
      <c r="I38" s="482"/>
      <c r="J38" s="482"/>
      <c r="K38" s="482"/>
      <c r="L38" s="482"/>
      <c r="M38" s="481"/>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383"/>
    </row>
    <row r="39" spans="1:44" ht="13.5" customHeight="1" x14ac:dyDescent="0.15">
      <c r="A39" s="385" t="s">
        <v>636</v>
      </c>
      <c r="B39" s="878" t="s">
        <v>1077</v>
      </c>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383"/>
    </row>
    <row r="40" spans="1:44" x14ac:dyDescent="0.15">
      <c r="A40" s="385"/>
      <c r="B40" s="426" t="s">
        <v>635</v>
      </c>
      <c r="C40" s="427"/>
      <c r="D40" s="427"/>
      <c r="E40" s="427"/>
      <c r="F40" s="427"/>
      <c r="G40" s="427"/>
      <c r="H40" s="427"/>
      <c r="I40" s="428"/>
      <c r="J40" s="879" t="s">
        <v>507</v>
      </c>
      <c r="K40" s="880"/>
      <c r="L40" s="881">
        <v>2.33E-3</v>
      </c>
      <c r="M40" s="882"/>
      <c r="N40" s="882"/>
      <c r="O40" s="882"/>
      <c r="P40" s="429" t="s">
        <v>626</v>
      </c>
      <c r="Q40" s="430"/>
      <c r="R40" s="430"/>
      <c r="S40" s="430"/>
      <c r="T40" s="431"/>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383"/>
    </row>
    <row r="41" spans="1:44" x14ac:dyDescent="0.15">
      <c r="A41" s="385"/>
      <c r="B41" s="426" t="s">
        <v>634</v>
      </c>
      <c r="C41" s="427"/>
      <c r="D41" s="427"/>
      <c r="E41" s="427"/>
      <c r="F41" s="427"/>
      <c r="G41" s="427"/>
      <c r="H41" s="427"/>
      <c r="I41" s="428"/>
      <c r="J41" s="879" t="s">
        <v>845</v>
      </c>
      <c r="K41" s="880"/>
      <c r="L41" s="881">
        <v>2.32E-3</v>
      </c>
      <c r="M41" s="882"/>
      <c r="N41" s="882"/>
      <c r="O41" s="882"/>
      <c r="P41" s="429" t="s">
        <v>846</v>
      </c>
      <c r="Q41" s="430"/>
      <c r="R41" s="430"/>
      <c r="S41" s="430"/>
      <c r="T41" s="431"/>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383"/>
    </row>
    <row r="42" spans="1:44" x14ac:dyDescent="0.15">
      <c r="A42" s="385"/>
      <c r="B42" s="432" t="s">
        <v>633</v>
      </c>
      <c r="C42" s="430"/>
      <c r="D42" s="430"/>
      <c r="E42" s="430"/>
      <c r="F42" s="430"/>
      <c r="G42" s="430"/>
      <c r="H42" s="430"/>
      <c r="I42" s="431"/>
      <c r="J42" s="879" t="s">
        <v>845</v>
      </c>
      <c r="K42" s="880"/>
      <c r="L42" s="881">
        <v>2.4599999999999999E-3</v>
      </c>
      <c r="M42" s="882"/>
      <c r="N42" s="882"/>
      <c r="O42" s="882"/>
      <c r="P42" s="429" t="s">
        <v>846</v>
      </c>
      <c r="Q42" s="430"/>
      <c r="R42" s="430"/>
      <c r="S42" s="430"/>
      <c r="T42" s="431"/>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383"/>
    </row>
    <row r="43" spans="1:44" x14ac:dyDescent="0.15">
      <c r="A43" s="385"/>
      <c r="B43" s="432" t="s">
        <v>632</v>
      </c>
      <c r="C43" s="430"/>
      <c r="D43" s="430"/>
      <c r="E43" s="430"/>
      <c r="F43" s="430"/>
      <c r="G43" s="430"/>
      <c r="H43" s="430"/>
      <c r="I43" s="431"/>
      <c r="J43" s="879" t="s">
        <v>847</v>
      </c>
      <c r="K43" s="880"/>
      <c r="L43" s="881">
        <v>2.49E-3</v>
      </c>
      <c r="M43" s="882"/>
      <c r="N43" s="882"/>
      <c r="O43" s="882"/>
      <c r="P43" s="429" t="s">
        <v>848</v>
      </c>
      <c r="Q43" s="430"/>
      <c r="R43" s="430"/>
      <c r="S43" s="430"/>
      <c r="T43" s="431"/>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383"/>
    </row>
    <row r="44" spans="1:44" x14ac:dyDescent="0.15">
      <c r="A44" s="385"/>
      <c r="B44" s="432" t="s">
        <v>631</v>
      </c>
      <c r="C44" s="430"/>
      <c r="D44" s="430"/>
      <c r="E44" s="430"/>
      <c r="F44" s="430"/>
      <c r="G44" s="430"/>
      <c r="H44" s="430"/>
      <c r="I44" s="431"/>
      <c r="J44" s="879" t="s">
        <v>849</v>
      </c>
      <c r="K44" s="880"/>
      <c r="L44" s="881">
        <v>2.5799999999999998E-3</v>
      </c>
      <c r="M44" s="882"/>
      <c r="N44" s="882"/>
      <c r="O44" s="882"/>
      <c r="P44" s="429" t="s">
        <v>850</v>
      </c>
      <c r="Q44" s="430"/>
      <c r="R44" s="430"/>
      <c r="S44" s="430"/>
      <c r="T44" s="431"/>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383"/>
    </row>
    <row r="45" spans="1:44" x14ac:dyDescent="0.15">
      <c r="A45" s="385"/>
      <c r="B45" s="432" t="s">
        <v>630</v>
      </c>
      <c r="C45" s="430"/>
      <c r="D45" s="430"/>
      <c r="E45" s="430"/>
      <c r="F45" s="430"/>
      <c r="G45" s="430"/>
      <c r="H45" s="430"/>
      <c r="I45" s="431"/>
      <c r="J45" s="879" t="s">
        <v>849</v>
      </c>
      <c r="K45" s="880"/>
      <c r="L45" s="881">
        <v>2.7100000000000002E-3</v>
      </c>
      <c r="M45" s="882"/>
      <c r="N45" s="882"/>
      <c r="O45" s="882"/>
      <c r="P45" s="429" t="s">
        <v>850</v>
      </c>
      <c r="Q45" s="430"/>
      <c r="R45" s="430"/>
      <c r="S45" s="430"/>
      <c r="T45" s="431"/>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383"/>
    </row>
    <row r="46" spans="1:44" x14ac:dyDescent="0.15">
      <c r="A46" s="385"/>
      <c r="B46" s="432" t="s">
        <v>629</v>
      </c>
      <c r="C46" s="430"/>
      <c r="D46" s="430"/>
      <c r="E46" s="430"/>
      <c r="F46" s="430"/>
      <c r="G46" s="430"/>
      <c r="H46" s="430"/>
      <c r="I46" s="431"/>
      <c r="J46" s="879" t="s">
        <v>849</v>
      </c>
      <c r="K46" s="880"/>
      <c r="L46" s="881">
        <v>3.0000000000000001E-3</v>
      </c>
      <c r="M46" s="882"/>
      <c r="N46" s="882"/>
      <c r="O46" s="882"/>
      <c r="P46" s="429" t="s">
        <v>850</v>
      </c>
      <c r="Q46" s="430"/>
      <c r="R46" s="430"/>
      <c r="S46" s="430"/>
      <c r="T46" s="431"/>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383"/>
    </row>
    <row r="47" spans="1:44" x14ac:dyDescent="0.15">
      <c r="A47" s="385"/>
      <c r="B47" s="432" t="s">
        <v>628</v>
      </c>
      <c r="C47" s="430"/>
      <c r="D47" s="430"/>
      <c r="E47" s="430"/>
      <c r="F47" s="430"/>
      <c r="G47" s="430"/>
      <c r="H47" s="430"/>
      <c r="I47" s="431"/>
      <c r="J47" s="879" t="s">
        <v>851</v>
      </c>
      <c r="K47" s="880"/>
      <c r="L47" s="881">
        <v>3.0000000000000001E-3</v>
      </c>
      <c r="M47" s="882"/>
      <c r="N47" s="882"/>
      <c r="O47" s="882"/>
      <c r="P47" s="429" t="s">
        <v>852</v>
      </c>
      <c r="Q47" s="430"/>
      <c r="R47" s="430"/>
      <c r="S47" s="430"/>
      <c r="T47" s="431"/>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383"/>
    </row>
    <row r="48" spans="1:44" x14ac:dyDescent="0.15">
      <c r="A48" s="385"/>
      <c r="B48" s="432" t="s">
        <v>627</v>
      </c>
      <c r="C48" s="430"/>
      <c r="D48" s="430"/>
      <c r="E48" s="430"/>
      <c r="F48" s="430"/>
      <c r="G48" s="430"/>
      <c r="H48" s="430"/>
      <c r="I48" s="431"/>
      <c r="J48" s="879" t="s">
        <v>851</v>
      </c>
      <c r="K48" s="880"/>
      <c r="L48" s="881">
        <v>2.7000000000000001E-3</v>
      </c>
      <c r="M48" s="882"/>
      <c r="N48" s="882"/>
      <c r="O48" s="882"/>
      <c r="P48" s="429" t="s">
        <v>852</v>
      </c>
      <c r="Q48" s="430"/>
      <c r="R48" s="430"/>
      <c r="S48" s="430"/>
      <c r="T48" s="431"/>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383"/>
    </row>
    <row r="49" spans="1:68" x14ac:dyDescent="0.15">
      <c r="A49" s="385"/>
      <c r="B49" s="432" t="s">
        <v>625</v>
      </c>
      <c r="C49" s="430"/>
      <c r="D49" s="430"/>
      <c r="E49" s="430"/>
      <c r="F49" s="430"/>
      <c r="G49" s="430"/>
      <c r="H49" s="430"/>
      <c r="I49" s="431"/>
      <c r="J49" s="879" t="s">
        <v>853</v>
      </c>
      <c r="K49" s="880"/>
      <c r="L49" s="881">
        <v>2.2300000000000002E-3</v>
      </c>
      <c r="M49" s="882"/>
      <c r="N49" s="882"/>
      <c r="O49" s="882"/>
      <c r="P49" s="429" t="s">
        <v>854</v>
      </c>
      <c r="Q49" s="430"/>
      <c r="R49" s="430"/>
      <c r="S49" s="430"/>
      <c r="T49" s="431"/>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383"/>
    </row>
    <row r="50" spans="1:68" x14ac:dyDescent="0.15">
      <c r="A50" s="385"/>
      <c r="B50" s="432" t="s">
        <v>624</v>
      </c>
      <c r="C50" s="430"/>
      <c r="D50" s="430"/>
      <c r="E50" s="430"/>
      <c r="F50" s="430"/>
      <c r="G50" s="430"/>
      <c r="H50" s="430"/>
      <c r="I50" s="431"/>
      <c r="J50" s="879" t="s">
        <v>855</v>
      </c>
      <c r="K50" s="880"/>
      <c r="L50" s="881">
        <v>2.16E-3</v>
      </c>
      <c r="M50" s="882"/>
      <c r="N50" s="882"/>
      <c r="O50" s="882"/>
      <c r="P50" s="429" t="s">
        <v>856</v>
      </c>
      <c r="Q50" s="430"/>
      <c r="R50" s="430"/>
      <c r="S50" s="430"/>
      <c r="T50" s="431"/>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383"/>
    </row>
    <row r="51" spans="1:68" x14ac:dyDescent="0.15">
      <c r="A51" s="385"/>
      <c r="B51" s="481" t="s">
        <v>1038</v>
      </c>
      <c r="C51" s="478"/>
      <c r="D51" s="478"/>
      <c r="E51" s="478"/>
      <c r="F51" s="478"/>
      <c r="G51" s="478"/>
      <c r="H51" s="478"/>
      <c r="I51" s="478"/>
      <c r="J51" s="483"/>
      <c r="K51" s="483"/>
      <c r="L51" s="484"/>
      <c r="M51" s="484"/>
      <c r="N51" s="484"/>
      <c r="O51" s="484"/>
      <c r="P51" s="480"/>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383"/>
    </row>
    <row r="52" spans="1:68" x14ac:dyDescent="0.15">
      <c r="A52" s="385"/>
      <c r="B52" s="224" t="s">
        <v>857</v>
      </c>
      <c r="C52" s="478"/>
      <c r="D52" s="478"/>
      <c r="E52" s="478"/>
      <c r="F52" s="478"/>
      <c r="G52" s="478"/>
      <c r="H52" s="478"/>
      <c r="I52" s="482"/>
      <c r="J52" s="482"/>
      <c r="K52" s="482"/>
      <c r="L52" s="482"/>
      <c r="M52" s="481"/>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383"/>
    </row>
    <row r="53" spans="1:68" ht="3.95" customHeight="1" x14ac:dyDescent="0.15">
      <c r="A53" s="385"/>
      <c r="B53" s="223"/>
      <c r="C53" s="478"/>
      <c r="D53" s="478"/>
      <c r="E53" s="478"/>
      <c r="F53" s="478"/>
      <c r="G53" s="478"/>
      <c r="H53" s="478"/>
      <c r="I53" s="482"/>
      <c r="J53" s="482"/>
      <c r="K53" s="482"/>
      <c r="L53" s="482"/>
      <c r="M53" s="481"/>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383"/>
    </row>
    <row r="54" spans="1:68" ht="13.5" customHeight="1" x14ac:dyDescent="0.15">
      <c r="A54" s="386" t="s">
        <v>623</v>
      </c>
      <c r="B54" s="485"/>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R54" s="26"/>
    </row>
    <row r="55" spans="1:68" ht="13.5" customHeight="1" x14ac:dyDescent="0.15">
      <c r="A55" s="25"/>
      <c r="B55" s="74" t="s">
        <v>951</v>
      </c>
      <c r="C55" s="11"/>
      <c r="D55" s="11"/>
      <c r="E55" s="11"/>
      <c r="F55" s="11"/>
      <c r="AR55" s="26"/>
      <c r="AS55" s="58"/>
      <c r="AT55" s="55"/>
    </row>
    <row r="56" spans="1:68" ht="12" customHeight="1" x14ac:dyDescent="0.15">
      <c r="A56" s="387"/>
      <c r="B56" s="3"/>
      <c r="C56" s="797" t="s">
        <v>956</v>
      </c>
      <c r="D56" s="798"/>
      <c r="E56" s="798"/>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9"/>
      <c r="AR56" s="26"/>
    </row>
    <row r="57" spans="1:68" ht="12" customHeight="1" x14ac:dyDescent="0.15">
      <c r="A57" s="387"/>
      <c r="B57" s="3"/>
      <c r="C57" s="800"/>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2"/>
      <c r="AR57" s="26"/>
    </row>
    <row r="58" spans="1:68" ht="12" customHeight="1" x14ac:dyDescent="0.15">
      <c r="A58" s="387"/>
      <c r="B58" s="9"/>
      <c r="C58" s="803"/>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5"/>
      <c r="AR58" s="26"/>
    </row>
    <row r="59" spans="1:68" x14ac:dyDescent="0.15">
      <c r="A59" s="387"/>
      <c r="B59" s="3" t="s">
        <v>934</v>
      </c>
      <c r="C59" s="73"/>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75"/>
      <c r="AO59" s="30"/>
      <c r="AP59" s="33"/>
      <c r="AQ59" s="6"/>
      <c r="AR59" s="26"/>
    </row>
    <row r="60" spans="1:68" x14ac:dyDescent="0.15">
      <c r="A60" s="217"/>
      <c r="B60" s="3"/>
      <c r="C60" s="211" t="s">
        <v>576</v>
      </c>
      <c r="D60" s="423"/>
      <c r="E60" s="423"/>
      <c r="F60" s="423"/>
      <c r="G60" s="423"/>
      <c r="H60" s="423"/>
      <c r="I60" s="423"/>
      <c r="J60" s="423"/>
      <c r="K60" s="423"/>
      <c r="L60" s="423"/>
      <c r="M60" s="423"/>
      <c r="N60" s="423"/>
      <c r="O60" s="423"/>
      <c r="P60" s="423"/>
      <c r="Q60" s="423"/>
      <c r="R60" s="423"/>
      <c r="S60" s="423"/>
      <c r="T60" s="423"/>
      <c r="U60" s="423"/>
      <c r="V60" s="424"/>
      <c r="W60" s="3" t="s">
        <v>858</v>
      </c>
      <c r="X60" s="422" t="s">
        <v>578</v>
      </c>
      <c r="Y60" s="423"/>
      <c r="Z60" s="423"/>
      <c r="AA60" s="423"/>
      <c r="AB60" s="423"/>
      <c r="AC60" s="423"/>
      <c r="AD60" s="423"/>
      <c r="AE60" s="423"/>
      <c r="AF60" s="423"/>
      <c r="AG60" s="423"/>
      <c r="AH60" s="423"/>
      <c r="AI60" s="423"/>
      <c r="AJ60" s="423"/>
      <c r="AK60" s="423"/>
      <c r="AL60" s="423"/>
      <c r="AM60" s="423"/>
      <c r="AN60" s="423"/>
      <c r="AO60" s="423"/>
      <c r="AP60" s="423"/>
      <c r="AQ60" s="424"/>
      <c r="AR60" s="26"/>
    </row>
    <row r="61" spans="1:68" ht="12" customHeight="1" x14ac:dyDescent="0.15">
      <c r="A61" s="217"/>
      <c r="B61" s="3"/>
      <c r="C61" s="806" t="s">
        <v>616</v>
      </c>
      <c r="D61" s="807"/>
      <c r="E61" s="807"/>
      <c r="F61" s="807"/>
      <c r="G61" s="807"/>
      <c r="H61" s="807"/>
      <c r="I61" s="807"/>
      <c r="J61" s="807"/>
      <c r="K61" s="807"/>
      <c r="L61" s="807"/>
      <c r="M61" s="807"/>
      <c r="N61" s="807"/>
      <c r="O61" s="807"/>
      <c r="P61" s="807"/>
      <c r="Q61" s="807"/>
      <c r="R61" s="807"/>
      <c r="S61" s="807"/>
      <c r="T61" s="807"/>
      <c r="U61" s="807"/>
      <c r="V61" s="808"/>
      <c r="W61" s="3"/>
      <c r="X61" s="806" t="s">
        <v>617</v>
      </c>
      <c r="Y61" s="815"/>
      <c r="Z61" s="815"/>
      <c r="AA61" s="815"/>
      <c r="AB61" s="815"/>
      <c r="AC61" s="815"/>
      <c r="AD61" s="815"/>
      <c r="AE61" s="815"/>
      <c r="AF61" s="815"/>
      <c r="AG61" s="815"/>
      <c r="AH61" s="815"/>
      <c r="AI61" s="815"/>
      <c r="AJ61" s="815"/>
      <c r="AK61" s="815"/>
      <c r="AL61" s="815"/>
      <c r="AM61" s="815"/>
      <c r="AN61" s="815"/>
      <c r="AO61" s="815"/>
      <c r="AP61" s="815"/>
      <c r="AQ61" s="816"/>
      <c r="AR61" s="26"/>
    </row>
    <row r="62" spans="1:68" ht="12" customHeight="1" x14ac:dyDescent="0.15">
      <c r="A62" s="217"/>
      <c r="B62" s="3"/>
      <c r="C62" s="809"/>
      <c r="D62" s="810"/>
      <c r="E62" s="810"/>
      <c r="F62" s="810"/>
      <c r="G62" s="810"/>
      <c r="H62" s="810"/>
      <c r="I62" s="810"/>
      <c r="J62" s="810"/>
      <c r="K62" s="810"/>
      <c r="L62" s="810"/>
      <c r="M62" s="810"/>
      <c r="N62" s="810"/>
      <c r="O62" s="810"/>
      <c r="P62" s="810"/>
      <c r="Q62" s="810"/>
      <c r="R62" s="810"/>
      <c r="S62" s="810"/>
      <c r="T62" s="810"/>
      <c r="U62" s="810"/>
      <c r="V62" s="811"/>
      <c r="W62" s="3"/>
      <c r="X62" s="809"/>
      <c r="Y62" s="817"/>
      <c r="Z62" s="817"/>
      <c r="AA62" s="817"/>
      <c r="AB62" s="817"/>
      <c r="AC62" s="817"/>
      <c r="AD62" s="817"/>
      <c r="AE62" s="817"/>
      <c r="AF62" s="817"/>
      <c r="AG62" s="817"/>
      <c r="AH62" s="817"/>
      <c r="AI62" s="817"/>
      <c r="AJ62" s="817"/>
      <c r="AK62" s="817"/>
      <c r="AL62" s="817"/>
      <c r="AM62" s="817"/>
      <c r="AN62" s="817"/>
      <c r="AO62" s="817"/>
      <c r="AP62" s="817"/>
      <c r="AQ62" s="818"/>
      <c r="AR62" s="26"/>
    </row>
    <row r="63" spans="1:68" ht="12" customHeight="1" x14ac:dyDescent="0.15">
      <c r="A63" s="217"/>
      <c r="B63" s="3"/>
      <c r="C63" s="812"/>
      <c r="D63" s="813"/>
      <c r="E63" s="813"/>
      <c r="F63" s="813"/>
      <c r="G63" s="813"/>
      <c r="H63" s="813"/>
      <c r="I63" s="813"/>
      <c r="J63" s="813"/>
      <c r="K63" s="813"/>
      <c r="L63" s="813"/>
      <c r="M63" s="813"/>
      <c r="N63" s="813"/>
      <c r="O63" s="813"/>
      <c r="P63" s="813"/>
      <c r="Q63" s="813"/>
      <c r="R63" s="813"/>
      <c r="S63" s="813"/>
      <c r="T63" s="813"/>
      <c r="U63" s="813"/>
      <c r="V63" s="814"/>
      <c r="W63" s="3"/>
      <c r="X63" s="819"/>
      <c r="Y63" s="820"/>
      <c r="Z63" s="820"/>
      <c r="AA63" s="820"/>
      <c r="AB63" s="820"/>
      <c r="AC63" s="820"/>
      <c r="AD63" s="820"/>
      <c r="AE63" s="820"/>
      <c r="AF63" s="820"/>
      <c r="AG63" s="820"/>
      <c r="AH63" s="820"/>
      <c r="AI63" s="820"/>
      <c r="AJ63" s="820"/>
      <c r="AK63" s="820"/>
      <c r="AL63" s="820"/>
      <c r="AM63" s="820"/>
      <c r="AN63" s="820"/>
      <c r="AO63" s="820"/>
      <c r="AP63" s="820"/>
      <c r="AQ63" s="821"/>
      <c r="AR63" s="26"/>
    </row>
    <row r="64" spans="1:68" s="6" customFormat="1" ht="13.5" customHeight="1" x14ac:dyDescent="0.15">
      <c r="A64" s="25"/>
      <c r="B64" s="3"/>
      <c r="C64" s="190" t="s">
        <v>579</v>
      </c>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3"/>
      <c r="AR64" s="388"/>
      <c r="AS64" s="57"/>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s="6" customFormat="1" ht="13.5" customHeight="1" x14ac:dyDescent="0.15">
      <c r="A65" s="25"/>
      <c r="B65" s="3"/>
      <c r="C65" s="215" t="s">
        <v>580</v>
      </c>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216"/>
      <c r="AR65" s="388"/>
      <c r="AS65" s="57"/>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s="6" customFormat="1" ht="13.5" customHeight="1" x14ac:dyDescent="0.15">
      <c r="A66" s="25"/>
      <c r="B66" s="3"/>
      <c r="C66" s="870" t="s">
        <v>619</v>
      </c>
      <c r="D66" s="871"/>
      <c r="E66" s="639"/>
      <c r="F66" s="640"/>
      <c r="G66" s="641"/>
      <c r="H66" s="14" t="s">
        <v>582</v>
      </c>
      <c r="I66" s="1"/>
      <c r="J66" s="3"/>
      <c r="K66" s="3" t="s">
        <v>859</v>
      </c>
      <c r="L66" s="639"/>
      <c r="M66" s="640"/>
      <c r="N66" s="641"/>
      <c r="O66" s="108" t="s">
        <v>584</v>
      </c>
      <c r="P66" s="3"/>
      <c r="Q66" s="3" t="s">
        <v>859</v>
      </c>
      <c r="R66" s="639"/>
      <c r="S66" s="640"/>
      <c r="T66" s="641"/>
      <c r="U66" s="108" t="s">
        <v>585</v>
      </c>
      <c r="V66" s="3"/>
      <c r="W66" s="3"/>
      <c r="X66" s="3"/>
      <c r="Y66" s="3" t="s">
        <v>859</v>
      </c>
      <c r="Z66" s="830">
        <v>6.0999999999999997E-4</v>
      </c>
      <c r="AA66" s="830"/>
      <c r="AB66" s="830"/>
      <c r="AC66" s="830"/>
      <c r="AD66" s="655" t="s">
        <v>586</v>
      </c>
      <c r="AE66" s="656"/>
      <c r="AF66" s="656"/>
      <c r="AG66" s="656"/>
      <c r="AH66" s="3" t="s">
        <v>583</v>
      </c>
      <c r="AI66" s="311" t="s">
        <v>587</v>
      </c>
      <c r="AJ66" s="311"/>
      <c r="AK66" s="312" t="s">
        <v>588</v>
      </c>
      <c r="AL66" s="639">
        <v>0</v>
      </c>
      <c r="AM66" s="640"/>
      <c r="AN66" s="641"/>
      <c r="AO66" s="642" t="s">
        <v>589</v>
      </c>
      <c r="AP66" s="643"/>
      <c r="AQ66" s="644"/>
      <c r="AR66" s="388"/>
      <c r="AS66" s="57"/>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s="6" customFormat="1" ht="13.5" customHeight="1" x14ac:dyDescent="0.15">
      <c r="A67" s="25"/>
      <c r="B67" s="3"/>
      <c r="C67" s="217" t="s">
        <v>590</v>
      </c>
      <c r="D67" s="3"/>
      <c r="E67" s="3"/>
      <c r="F67" s="3"/>
      <c r="G67" s="3"/>
      <c r="H67" s="3"/>
      <c r="I67" s="3"/>
      <c r="J67" s="3"/>
      <c r="K67" s="3"/>
      <c r="L67" s="3"/>
      <c r="M67" s="3"/>
      <c r="N67" s="3"/>
      <c r="O67" s="3"/>
      <c r="P67" s="3"/>
      <c r="Q67" s="3"/>
      <c r="R67" s="3"/>
      <c r="S67" s="3"/>
      <c r="T67" s="3"/>
      <c r="U67" s="3"/>
      <c r="V67" s="3"/>
      <c r="W67" s="3"/>
      <c r="X67" s="3"/>
      <c r="Y67" s="3"/>
      <c r="Z67" s="324"/>
      <c r="AA67" s="324"/>
      <c r="AB67" s="324"/>
      <c r="AC67" s="362"/>
      <c r="AD67" s="1"/>
      <c r="AE67" s="1"/>
      <c r="AF67" s="1"/>
      <c r="AG67" s="3"/>
      <c r="AH67" s="3"/>
      <c r="AI67" s="3"/>
      <c r="AJ67" s="3"/>
      <c r="AK67" s="312"/>
      <c r="AL67" s="3"/>
      <c r="AM67" s="3"/>
      <c r="AN67" s="3"/>
      <c r="AO67" s="74"/>
      <c r="AP67" s="74"/>
      <c r="AQ67" s="218"/>
      <c r="AR67" s="388"/>
      <c r="AS67" s="57"/>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s="6" customFormat="1" ht="13.5" customHeight="1" x14ac:dyDescent="0.15">
      <c r="A68" s="25"/>
      <c r="B68" s="3"/>
      <c r="C68" s="870" t="s">
        <v>619</v>
      </c>
      <c r="D68" s="871"/>
      <c r="E68" s="825">
        <v>50000</v>
      </c>
      <c r="F68" s="826"/>
      <c r="G68" s="827"/>
      <c r="H68" s="14" t="s">
        <v>582</v>
      </c>
      <c r="I68" s="1"/>
      <c r="J68" s="3"/>
      <c r="K68" s="3"/>
      <c r="L68" s="3"/>
      <c r="M68" s="3"/>
      <c r="N68" s="3"/>
      <c r="O68" s="3"/>
      <c r="P68" s="3"/>
      <c r="Q68" s="3" t="s">
        <v>861</v>
      </c>
      <c r="R68" s="825">
        <v>4</v>
      </c>
      <c r="S68" s="826"/>
      <c r="T68" s="827"/>
      <c r="U68" s="108" t="s">
        <v>585</v>
      </c>
      <c r="V68" s="3"/>
      <c r="W68" s="3"/>
      <c r="X68" s="3"/>
      <c r="Y68" s="3" t="s">
        <v>861</v>
      </c>
      <c r="Z68" s="830">
        <v>6.0999999999999997E-4</v>
      </c>
      <c r="AA68" s="830"/>
      <c r="AB68" s="830"/>
      <c r="AC68" s="830"/>
      <c r="AD68" s="655" t="s">
        <v>586</v>
      </c>
      <c r="AE68" s="656"/>
      <c r="AF68" s="656"/>
      <c r="AG68" s="656"/>
      <c r="AH68" s="3" t="s">
        <v>583</v>
      </c>
      <c r="AI68" s="311" t="s">
        <v>587</v>
      </c>
      <c r="AJ68" s="311"/>
      <c r="AK68" s="312" t="s">
        <v>588</v>
      </c>
      <c r="AL68" s="639">
        <v>14.736000000000001</v>
      </c>
      <c r="AM68" s="640"/>
      <c r="AN68" s="641"/>
      <c r="AO68" s="642" t="s">
        <v>589</v>
      </c>
      <c r="AP68" s="643"/>
      <c r="AQ68" s="644"/>
      <c r="AR68" s="388"/>
      <c r="AS68" s="57"/>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s="6" customFormat="1" ht="13.5" customHeight="1" x14ac:dyDescent="0.15">
      <c r="A69" s="25"/>
      <c r="B69" s="3"/>
      <c r="C69" s="217" t="s">
        <v>591</v>
      </c>
      <c r="D69" s="3"/>
      <c r="E69" s="3"/>
      <c r="F69" s="3"/>
      <c r="G69" s="3"/>
      <c r="H69" s="3"/>
      <c r="I69" s="3"/>
      <c r="J69" s="3"/>
      <c r="K69" s="3"/>
      <c r="L69" s="3"/>
      <c r="M69" s="3"/>
      <c r="N69" s="3"/>
      <c r="O69" s="3"/>
      <c r="P69" s="3"/>
      <c r="Q69" s="3"/>
      <c r="R69" s="3"/>
      <c r="S69" s="3"/>
      <c r="T69" s="3"/>
      <c r="U69" s="3"/>
      <c r="V69" s="3"/>
      <c r="W69" s="3"/>
      <c r="X69" s="3"/>
      <c r="Y69" s="3"/>
      <c r="Z69" s="324"/>
      <c r="AA69" s="324"/>
      <c r="AB69" s="324"/>
      <c r="AC69" s="362"/>
      <c r="AD69" s="1"/>
      <c r="AE69" s="1"/>
      <c r="AF69" s="1"/>
      <c r="AG69" s="3"/>
      <c r="AH69" s="3"/>
      <c r="AI69" s="3"/>
      <c r="AJ69" s="3"/>
      <c r="AK69" s="312"/>
      <c r="AL69" s="3"/>
      <c r="AM69" s="3"/>
      <c r="AN69" s="3"/>
      <c r="AO69" s="74"/>
      <c r="AP69" s="74"/>
      <c r="AQ69" s="218"/>
      <c r="AR69" s="388"/>
      <c r="AS69" s="57"/>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s="6" customFormat="1" ht="13.5" customHeight="1" x14ac:dyDescent="0.15">
      <c r="A70" s="25"/>
      <c r="B70" s="3"/>
      <c r="C70" s="870" t="s">
        <v>619</v>
      </c>
      <c r="D70" s="871"/>
      <c r="E70" s="639"/>
      <c r="F70" s="640"/>
      <c r="G70" s="641"/>
      <c r="H70" s="14" t="s">
        <v>582</v>
      </c>
      <c r="I70" s="1"/>
      <c r="J70" s="3"/>
      <c r="K70" s="3"/>
      <c r="L70" s="3"/>
      <c r="M70" s="3"/>
      <c r="N70" s="3"/>
      <c r="O70" s="3"/>
      <c r="P70" s="3"/>
      <c r="Q70" s="3" t="s">
        <v>861</v>
      </c>
      <c r="R70" s="639"/>
      <c r="S70" s="640"/>
      <c r="T70" s="641"/>
      <c r="U70" s="108" t="s">
        <v>585</v>
      </c>
      <c r="V70" s="3"/>
      <c r="W70" s="3"/>
      <c r="X70" s="3"/>
      <c r="Y70" s="3" t="s">
        <v>861</v>
      </c>
      <c r="Z70" s="830">
        <v>6.0999999999999997E-4</v>
      </c>
      <c r="AA70" s="830"/>
      <c r="AB70" s="830"/>
      <c r="AC70" s="830"/>
      <c r="AD70" s="655" t="s">
        <v>586</v>
      </c>
      <c r="AE70" s="656"/>
      <c r="AF70" s="656"/>
      <c r="AG70" s="656"/>
      <c r="AH70" s="3" t="s">
        <v>583</v>
      </c>
      <c r="AI70" s="311" t="s">
        <v>587</v>
      </c>
      <c r="AJ70" s="311"/>
      <c r="AK70" s="312" t="s">
        <v>588</v>
      </c>
      <c r="AL70" s="639">
        <v>0</v>
      </c>
      <c r="AM70" s="640"/>
      <c r="AN70" s="641"/>
      <c r="AO70" s="642" t="s">
        <v>589</v>
      </c>
      <c r="AP70" s="643"/>
      <c r="AQ70" s="644"/>
      <c r="AR70" s="388"/>
      <c r="AS70" s="57"/>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s="6" customFormat="1" ht="13.5" customHeight="1" x14ac:dyDescent="0.15">
      <c r="A71" s="25"/>
      <c r="B71" s="3"/>
      <c r="C71" s="217" t="s">
        <v>592</v>
      </c>
      <c r="D71" s="3"/>
      <c r="E71" s="3"/>
      <c r="F71" s="3"/>
      <c r="G71" s="3"/>
      <c r="H71" s="3"/>
      <c r="I71" s="3"/>
      <c r="J71" s="3"/>
      <c r="K71" s="3"/>
      <c r="L71" s="3"/>
      <c r="M71" s="3"/>
      <c r="N71" s="3"/>
      <c r="O71" s="3"/>
      <c r="P71" s="3"/>
      <c r="Q71" s="3"/>
      <c r="R71" s="3"/>
      <c r="S71" s="3"/>
      <c r="T71" s="3"/>
      <c r="U71" s="3"/>
      <c r="V71" s="3"/>
      <c r="W71" s="3"/>
      <c r="X71" s="3"/>
      <c r="Y71" s="3"/>
      <c r="Z71" s="3"/>
      <c r="AA71" s="3"/>
      <c r="AB71" s="3"/>
      <c r="AH71" s="3"/>
      <c r="AI71" s="3"/>
      <c r="AJ71" s="13"/>
      <c r="AK71" s="312"/>
      <c r="AL71" s="3"/>
      <c r="AM71" s="3"/>
      <c r="AN71" s="3"/>
      <c r="AO71" s="74"/>
      <c r="AP71" s="74"/>
      <c r="AQ71" s="218"/>
      <c r="AR71" s="388"/>
      <c r="AS71" s="57"/>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s="6" customFormat="1" ht="13.5" customHeight="1" x14ac:dyDescent="0.15">
      <c r="A72" s="25"/>
      <c r="B72" s="3"/>
      <c r="C72" s="666" t="s">
        <v>593</v>
      </c>
      <c r="D72" s="667"/>
      <c r="E72" s="668"/>
      <c r="F72" s="837"/>
      <c r="G72" s="838"/>
      <c r="H72" s="838"/>
      <c r="I72" s="838"/>
      <c r="J72" s="839"/>
      <c r="K72" s="3"/>
      <c r="L72" s="639"/>
      <c r="M72" s="640"/>
      <c r="N72" s="641"/>
      <c r="O72" s="672" t="s">
        <v>883</v>
      </c>
      <c r="P72" s="673"/>
      <c r="Q72" s="3" t="s">
        <v>862</v>
      </c>
      <c r="R72" s="639"/>
      <c r="S72" s="640"/>
      <c r="T72" s="641"/>
      <c r="U72" s="108" t="s">
        <v>585</v>
      </c>
      <c r="V72" s="3"/>
      <c r="W72" s="3"/>
      <c r="X72" s="3"/>
      <c r="Y72" s="3" t="s">
        <v>862</v>
      </c>
      <c r="Z72" s="657"/>
      <c r="AA72" s="859"/>
      <c r="AB72" s="860"/>
      <c r="AC72" s="108"/>
      <c r="AD72" s="655" t="s">
        <v>586</v>
      </c>
      <c r="AE72" s="656"/>
      <c r="AF72" s="656"/>
      <c r="AG72" s="656"/>
      <c r="AH72" s="3" t="s">
        <v>583</v>
      </c>
      <c r="AI72" s="311" t="s">
        <v>587</v>
      </c>
      <c r="AJ72" s="311"/>
      <c r="AK72" s="312" t="s">
        <v>588</v>
      </c>
      <c r="AL72" s="639">
        <v>0</v>
      </c>
      <c r="AM72" s="640"/>
      <c r="AN72" s="641"/>
      <c r="AO72" s="642" t="s">
        <v>589</v>
      </c>
      <c r="AP72" s="643"/>
      <c r="AQ72" s="644"/>
      <c r="AR72" s="388"/>
      <c r="AS72" s="57"/>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s="6" customFormat="1" ht="13.5" customHeight="1" x14ac:dyDescent="0.15">
      <c r="A73" s="25"/>
      <c r="B73" s="3"/>
      <c r="C73" s="217" t="s">
        <v>594</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12"/>
      <c r="AL73" s="3"/>
      <c r="AM73" s="3"/>
      <c r="AN73" s="3"/>
      <c r="AO73" s="74"/>
      <c r="AP73" s="74"/>
      <c r="AQ73" s="218"/>
      <c r="AR73" s="388"/>
      <c r="AS73" s="57"/>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s="6" customFormat="1" ht="10.5" customHeight="1" x14ac:dyDescent="0.15">
      <c r="A74" s="25"/>
      <c r="B74" s="3"/>
      <c r="C74" s="217"/>
      <c r="D74" s="861"/>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2"/>
      <c r="AJ74" s="863"/>
      <c r="AK74" s="312" t="s">
        <v>863</v>
      </c>
      <c r="AL74" s="639"/>
      <c r="AM74" s="640"/>
      <c r="AN74" s="641"/>
      <c r="AO74" s="642" t="s">
        <v>589</v>
      </c>
      <c r="AP74" s="643"/>
      <c r="AQ74" s="644"/>
      <c r="AR74" s="388"/>
      <c r="AS74" s="57"/>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s="6" customFormat="1" ht="8.1" customHeight="1" x14ac:dyDescent="0.15">
      <c r="A75" s="25"/>
      <c r="B75" s="3"/>
      <c r="C75" s="217"/>
      <c r="D75" s="864"/>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c r="AF75" s="865"/>
      <c r="AG75" s="865"/>
      <c r="AH75" s="865"/>
      <c r="AI75" s="865"/>
      <c r="AJ75" s="866"/>
      <c r="AK75" s="3"/>
      <c r="AL75" s="3"/>
      <c r="AM75" s="3"/>
      <c r="AN75" s="3"/>
      <c r="AO75" s="3"/>
      <c r="AP75" s="3"/>
      <c r="AQ75" s="219"/>
      <c r="AR75" s="388"/>
      <c r="AS75" s="57"/>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s="6" customFormat="1" ht="3.95" customHeight="1" x14ac:dyDescent="0.15">
      <c r="A76" s="25"/>
      <c r="B76" s="3"/>
      <c r="C76" s="220"/>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76"/>
      <c r="AL76" s="76"/>
      <c r="AM76" s="76"/>
      <c r="AN76" s="76"/>
      <c r="AO76" s="76"/>
      <c r="AP76" s="76"/>
      <c r="AQ76" s="222"/>
      <c r="AR76" s="388"/>
      <c r="AS76" s="57"/>
      <c r="AT76" s="21"/>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s="6" customFormat="1" ht="3.95" customHeight="1" x14ac:dyDescent="0.15">
      <c r="A77" s="67"/>
      <c r="B77" s="76"/>
      <c r="C77" s="76"/>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76"/>
      <c r="AL77" s="76"/>
      <c r="AM77" s="76"/>
      <c r="AN77" s="76"/>
      <c r="AO77" s="76"/>
      <c r="AP77" s="76"/>
      <c r="AQ77" s="76"/>
      <c r="AR77" s="68"/>
      <c r="AS77" s="57"/>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ht="13.5" customHeight="1" x14ac:dyDescent="0.15">
      <c r="A78" s="393" t="s">
        <v>622</v>
      </c>
      <c r="B78" s="394"/>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18"/>
      <c r="AQ78" s="18"/>
      <c r="AR78" s="184"/>
    </row>
    <row r="79" spans="1:68" x14ac:dyDescent="0.15">
      <c r="A79" s="389"/>
      <c r="B79" s="74" t="s">
        <v>951</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26"/>
    </row>
    <row r="80" spans="1:68" ht="13.5" customHeight="1" x14ac:dyDescent="0.15">
      <c r="A80" s="389"/>
      <c r="B80" s="74"/>
      <c r="C80" s="797" t="s">
        <v>962</v>
      </c>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9"/>
      <c r="AR80" s="26"/>
    </row>
    <row r="81" spans="1:68" x14ac:dyDescent="0.15">
      <c r="A81" s="389"/>
      <c r="B81" s="74"/>
      <c r="C81" s="800"/>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2"/>
      <c r="AR81" s="26"/>
    </row>
    <row r="82" spans="1:68" x14ac:dyDescent="0.15">
      <c r="A82" s="389"/>
      <c r="B82" s="74"/>
      <c r="C82" s="800"/>
      <c r="D82" s="801"/>
      <c r="E82" s="801"/>
      <c r="F82" s="801"/>
      <c r="G82" s="801"/>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2"/>
      <c r="AR82" s="26"/>
    </row>
    <row r="83" spans="1:68" x14ac:dyDescent="0.15">
      <c r="A83" s="389"/>
      <c r="B83" s="84"/>
      <c r="C83" s="803"/>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5"/>
      <c r="AR83" s="26"/>
    </row>
    <row r="84" spans="1:68" x14ac:dyDescent="0.15">
      <c r="A84" s="387"/>
      <c r="B84" s="3" t="s">
        <v>934</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75"/>
      <c r="AO84" s="30"/>
      <c r="AP84" s="33"/>
      <c r="AQ84" s="6"/>
      <c r="AR84" s="26"/>
    </row>
    <row r="85" spans="1:68" x14ac:dyDescent="0.15">
      <c r="A85" s="217"/>
      <c r="B85" s="219"/>
      <c r="C85" s="422" t="s">
        <v>576</v>
      </c>
      <c r="D85" s="423"/>
      <c r="E85" s="423"/>
      <c r="F85" s="423"/>
      <c r="G85" s="423"/>
      <c r="H85" s="423"/>
      <c r="I85" s="423"/>
      <c r="J85" s="423"/>
      <c r="K85" s="423"/>
      <c r="L85" s="423"/>
      <c r="M85" s="423"/>
      <c r="N85" s="423"/>
      <c r="O85" s="423"/>
      <c r="P85" s="423"/>
      <c r="Q85" s="423"/>
      <c r="R85" s="423"/>
      <c r="S85" s="423"/>
      <c r="T85" s="423"/>
      <c r="U85" s="423"/>
      <c r="V85" s="424"/>
      <c r="W85" s="3" t="s">
        <v>864</v>
      </c>
      <c r="X85" s="422" t="s">
        <v>578</v>
      </c>
      <c r="Y85" s="423"/>
      <c r="Z85" s="423"/>
      <c r="AA85" s="423"/>
      <c r="AB85" s="423"/>
      <c r="AC85" s="423"/>
      <c r="AD85" s="423"/>
      <c r="AE85" s="423"/>
      <c r="AF85" s="423"/>
      <c r="AG85" s="423"/>
      <c r="AH85" s="423"/>
      <c r="AI85" s="423"/>
      <c r="AJ85" s="423"/>
      <c r="AK85" s="423"/>
      <c r="AL85" s="423"/>
      <c r="AM85" s="423"/>
      <c r="AN85" s="423"/>
      <c r="AO85" s="423"/>
      <c r="AP85" s="423"/>
      <c r="AQ85" s="424"/>
      <c r="AR85" s="26"/>
    </row>
    <row r="86" spans="1:68" ht="13.5" customHeight="1" x14ac:dyDescent="0.15">
      <c r="A86" s="217"/>
      <c r="B86" s="219"/>
      <c r="C86" s="806" t="s">
        <v>621</v>
      </c>
      <c r="D86" s="807"/>
      <c r="E86" s="807"/>
      <c r="F86" s="807"/>
      <c r="G86" s="807"/>
      <c r="H86" s="807"/>
      <c r="I86" s="807"/>
      <c r="J86" s="807"/>
      <c r="K86" s="807"/>
      <c r="L86" s="807"/>
      <c r="M86" s="807"/>
      <c r="N86" s="807"/>
      <c r="O86" s="807"/>
      <c r="P86" s="807"/>
      <c r="Q86" s="807"/>
      <c r="R86" s="807"/>
      <c r="S86" s="807"/>
      <c r="T86" s="807"/>
      <c r="U86" s="807"/>
      <c r="V86" s="808"/>
      <c r="W86" s="3"/>
      <c r="X86" s="806" t="s">
        <v>620</v>
      </c>
      <c r="Y86" s="815"/>
      <c r="Z86" s="815"/>
      <c r="AA86" s="815"/>
      <c r="AB86" s="815"/>
      <c r="AC86" s="815"/>
      <c r="AD86" s="815"/>
      <c r="AE86" s="815"/>
      <c r="AF86" s="815"/>
      <c r="AG86" s="815"/>
      <c r="AH86" s="815"/>
      <c r="AI86" s="815"/>
      <c r="AJ86" s="815"/>
      <c r="AK86" s="815"/>
      <c r="AL86" s="815"/>
      <c r="AM86" s="815"/>
      <c r="AN86" s="815"/>
      <c r="AO86" s="815"/>
      <c r="AP86" s="815"/>
      <c r="AQ86" s="816"/>
      <c r="AR86" s="26"/>
    </row>
    <row r="87" spans="1:68" ht="13.5" customHeight="1" x14ac:dyDescent="0.15">
      <c r="A87" s="217"/>
      <c r="B87" s="219"/>
      <c r="C87" s="809"/>
      <c r="D87" s="810"/>
      <c r="E87" s="810"/>
      <c r="F87" s="810"/>
      <c r="G87" s="810"/>
      <c r="H87" s="810"/>
      <c r="I87" s="810"/>
      <c r="J87" s="810"/>
      <c r="K87" s="810"/>
      <c r="L87" s="810"/>
      <c r="M87" s="810"/>
      <c r="N87" s="810"/>
      <c r="O87" s="810"/>
      <c r="P87" s="810"/>
      <c r="Q87" s="810"/>
      <c r="R87" s="810"/>
      <c r="S87" s="810"/>
      <c r="T87" s="810"/>
      <c r="U87" s="810"/>
      <c r="V87" s="811"/>
      <c r="W87" s="3"/>
      <c r="X87" s="877"/>
      <c r="Y87" s="817"/>
      <c r="Z87" s="817"/>
      <c r="AA87" s="817"/>
      <c r="AB87" s="817"/>
      <c r="AC87" s="817"/>
      <c r="AD87" s="817"/>
      <c r="AE87" s="817"/>
      <c r="AF87" s="817"/>
      <c r="AG87" s="817"/>
      <c r="AH87" s="817"/>
      <c r="AI87" s="817"/>
      <c r="AJ87" s="817"/>
      <c r="AK87" s="817"/>
      <c r="AL87" s="817"/>
      <c r="AM87" s="817"/>
      <c r="AN87" s="817"/>
      <c r="AO87" s="817"/>
      <c r="AP87" s="817"/>
      <c r="AQ87" s="818"/>
      <c r="AR87" s="26"/>
    </row>
    <row r="88" spans="1:68" ht="13.5" customHeight="1" x14ac:dyDescent="0.15">
      <c r="A88" s="217"/>
      <c r="B88" s="219"/>
      <c r="C88" s="809"/>
      <c r="D88" s="810"/>
      <c r="E88" s="810"/>
      <c r="F88" s="810"/>
      <c r="G88" s="810"/>
      <c r="H88" s="810"/>
      <c r="I88" s="810"/>
      <c r="J88" s="810"/>
      <c r="K88" s="810"/>
      <c r="L88" s="810"/>
      <c r="M88" s="810"/>
      <c r="N88" s="810"/>
      <c r="O88" s="810"/>
      <c r="P88" s="810"/>
      <c r="Q88" s="810"/>
      <c r="R88" s="810"/>
      <c r="S88" s="810"/>
      <c r="T88" s="810"/>
      <c r="U88" s="810"/>
      <c r="V88" s="811"/>
      <c r="W88" s="3"/>
      <c r="X88" s="877"/>
      <c r="Y88" s="817"/>
      <c r="Z88" s="817"/>
      <c r="AA88" s="817"/>
      <c r="AB88" s="817"/>
      <c r="AC88" s="817"/>
      <c r="AD88" s="817"/>
      <c r="AE88" s="817"/>
      <c r="AF88" s="817"/>
      <c r="AG88" s="817"/>
      <c r="AH88" s="817"/>
      <c r="AI88" s="817"/>
      <c r="AJ88" s="817"/>
      <c r="AK88" s="817"/>
      <c r="AL88" s="817"/>
      <c r="AM88" s="817"/>
      <c r="AN88" s="817"/>
      <c r="AO88" s="817"/>
      <c r="AP88" s="817"/>
      <c r="AQ88" s="818"/>
      <c r="AR88" s="26"/>
    </row>
    <row r="89" spans="1:68" x14ac:dyDescent="0.15">
      <c r="A89" s="217"/>
      <c r="B89" s="219"/>
      <c r="C89" s="809"/>
      <c r="D89" s="810"/>
      <c r="E89" s="810"/>
      <c r="F89" s="810"/>
      <c r="G89" s="810"/>
      <c r="H89" s="810"/>
      <c r="I89" s="810"/>
      <c r="J89" s="810"/>
      <c r="K89" s="810"/>
      <c r="L89" s="810"/>
      <c r="M89" s="810"/>
      <c r="N89" s="810"/>
      <c r="O89" s="810"/>
      <c r="P89" s="810"/>
      <c r="Q89" s="810"/>
      <c r="R89" s="810"/>
      <c r="S89" s="810"/>
      <c r="T89" s="810"/>
      <c r="U89" s="810"/>
      <c r="V89" s="811"/>
      <c r="W89" s="3"/>
      <c r="X89" s="877"/>
      <c r="Y89" s="817"/>
      <c r="Z89" s="817"/>
      <c r="AA89" s="817"/>
      <c r="AB89" s="817"/>
      <c r="AC89" s="817"/>
      <c r="AD89" s="817"/>
      <c r="AE89" s="817"/>
      <c r="AF89" s="817"/>
      <c r="AG89" s="817"/>
      <c r="AH89" s="817"/>
      <c r="AI89" s="817"/>
      <c r="AJ89" s="817"/>
      <c r="AK89" s="817"/>
      <c r="AL89" s="817"/>
      <c r="AM89" s="817"/>
      <c r="AN89" s="817"/>
      <c r="AO89" s="817"/>
      <c r="AP89" s="817"/>
      <c r="AQ89" s="818"/>
      <c r="AR89" s="26"/>
    </row>
    <row r="90" spans="1:68" x14ac:dyDescent="0.15">
      <c r="A90" s="217"/>
      <c r="B90" s="219"/>
      <c r="C90" s="812"/>
      <c r="D90" s="813"/>
      <c r="E90" s="813"/>
      <c r="F90" s="813"/>
      <c r="G90" s="813"/>
      <c r="H90" s="813"/>
      <c r="I90" s="813"/>
      <c r="J90" s="813"/>
      <c r="K90" s="813"/>
      <c r="L90" s="813"/>
      <c r="M90" s="813"/>
      <c r="N90" s="813"/>
      <c r="O90" s="813"/>
      <c r="P90" s="813"/>
      <c r="Q90" s="813"/>
      <c r="R90" s="813"/>
      <c r="S90" s="813"/>
      <c r="T90" s="813"/>
      <c r="U90" s="813"/>
      <c r="V90" s="814"/>
      <c r="W90" s="3"/>
      <c r="X90" s="819"/>
      <c r="Y90" s="820"/>
      <c r="Z90" s="820"/>
      <c r="AA90" s="820"/>
      <c r="AB90" s="820"/>
      <c r="AC90" s="820"/>
      <c r="AD90" s="820"/>
      <c r="AE90" s="820"/>
      <c r="AF90" s="820"/>
      <c r="AG90" s="820"/>
      <c r="AH90" s="820"/>
      <c r="AI90" s="820"/>
      <c r="AJ90" s="820"/>
      <c r="AK90" s="820"/>
      <c r="AL90" s="820"/>
      <c r="AM90" s="820"/>
      <c r="AN90" s="820"/>
      <c r="AO90" s="820"/>
      <c r="AP90" s="820"/>
      <c r="AQ90" s="821"/>
      <c r="AR90" s="26"/>
    </row>
    <row r="91" spans="1:68" s="6" customFormat="1" ht="13.5" customHeight="1" x14ac:dyDescent="0.15">
      <c r="A91" s="25"/>
      <c r="B91" s="219"/>
      <c r="C91" s="425" t="s">
        <v>579</v>
      </c>
      <c r="D91" s="423"/>
      <c r="E91" s="423"/>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4"/>
      <c r="AR91" s="388"/>
      <c r="AS91" s="57"/>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s="6" customFormat="1" ht="13.5" customHeight="1" x14ac:dyDescent="0.15">
      <c r="A92" s="25"/>
      <c r="B92" s="219"/>
      <c r="C92" s="215" t="s">
        <v>580</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216"/>
      <c r="AR92" s="388"/>
      <c r="AS92" s="57"/>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s="6" customFormat="1" ht="13.5" customHeight="1" x14ac:dyDescent="0.15">
      <c r="A93" s="25"/>
      <c r="B93" s="219"/>
      <c r="C93" s="870" t="s">
        <v>619</v>
      </c>
      <c r="D93" s="871"/>
      <c r="E93" s="639"/>
      <c r="F93" s="640"/>
      <c r="G93" s="641"/>
      <c r="H93" s="14" t="s">
        <v>582</v>
      </c>
      <c r="I93" s="1"/>
      <c r="J93" s="3"/>
      <c r="K93" s="3" t="s">
        <v>862</v>
      </c>
      <c r="L93" s="639"/>
      <c r="M93" s="640"/>
      <c r="N93" s="641"/>
      <c r="O93" s="108" t="s">
        <v>584</v>
      </c>
      <c r="P93" s="3"/>
      <c r="Q93" s="3" t="s">
        <v>862</v>
      </c>
      <c r="R93" s="825"/>
      <c r="S93" s="826"/>
      <c r="T93" s="827"/>
      <c r="U93" s="108" t="s">
        <v>585</v>
      </c>
      <c r="V93" s="3"/>
      <c r="W93" s="3"/>
      <c r="X93" s="3"/>
      <c r="Y93" s="3" t="s">
        <v>862</v>
      </c>
      <c r="Z93" s="830">
        <v>6.0999999999999997E-4</v>
      </c>
      <c r="AA93" s="830"/>
      <c r="AB93" s="830"/>
      <c r="AC93" s="830"/>
      <c r="AD93" s="655" t="s">
        <v>586</v>
      </c>
      <c r="AE93" s="656"/>
      <c r="AF93" s="656"/>
      <c r="AG93" s="656"/>
      <c r="AH93" s="3" t="s">
        <v>583</v>
      </c>
      <c r="AI93" s="311" t="s">
        <v>587</v>
      </c>
      <c r="AJ93" s="311"/>
      <c r="AK93" s="312" t="s">
        <v>588</v>
      </c>
      <c r="AL93" s="825">
        <v>0</v>
      </c>
      <c r="AM93" s="826"/>
      <c r="AN93" s="827"/>
      <c r="AO93" s="642" t="s">
        <v>589</v>
      </c>
      <c r="AP93" s="643"/>
      <c r="AQ93" s="644"/>
      <c r="AR93" s="388"/>
      <c r="AS93" s="57"/>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s="6" customFormat="1" ht="13.5" customHeight="1" x14ac:dyDescent="0.15">
      <c r="A94" s="25"/>
      <c r="B94" s="219"/>
      <c r="C94" s="217" t="s">
        <v>590</v>
      </c>
      <c r="D94" s="3"/>
      <c r="E94" s="3"/>
      <c r="F94" s="3"/>
      <c r="G94" s="3"/>
      <c r="H94" s="3"/>
      <c r="I94" s="3"/>
      <c r="J94" s="3"/>
      <c r="K94" s="3"/>
      <c r="L94" s="3"/>
      <c r="M94" s="3"/>
      <c r="N94" s="3"/>
      <c r="O94" s="3"/>
      <c r="P94" s="3"/>
      <c r="Q94" s="3"/>
      <c r="R94" s="288"/>
      <c r="S94" s="288"/>
      <c r="T94" s="288"/>
      <c r="U94" s="3"/>
      <c r="V94" s="3"/>
      <c r="W94" s="3"/>
      <c r="X94" s="3"/>
      <c r="Y94" s="3"/>
      <c r="Z94" s="324"/>
      <c r="AA94" s="324"/>
      <c r="AB94" s="324"/>
      <c r="AC94" s="362"/>
      <c r="AD94" s="1"/>
      <c r="AE94" s="1"/>
      <c r="AF94" s="1"/>
      <c r="AG94" s="3"/>
      <c r="AH94" s="3"/>
      <c r="AI94" s="3"/>
      <c r="AJ94" s="3"/>
      <c r="AK94" s="312"/>
      <c r="AL94" s="288"/>
      <c r="AM94" s="288"/>
      <c r="AN94" s="288"/>
      <c r="AO94" s="74"/>
      <c r="AP94" s="74"/>
      <c r="AQ94" s="218"/>
      <c r="AR94" s="388"/>
      <c r="AS94" s="57"/>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s="6" customFormat="1" ht="13.5" customHeight="1" x14ac:dyDescent="0.15">
      <c r="A95" s="25"/>
      <c r="B95" s="219"/>
      <c r="C95" s="870" t="s">
        <v>619</v>
      </c>
      <c r="D95" s="871"/>
      <c r="E95" s="825">
        <v>8270</v>
      </c>
      <c r="F95" s="826"/>
      <c r="G95" s="827"/>
      <c r="H95" s="14" t="s">
        <v>582</v>
      </c>
      <c r="I95" s="1"/>
      <c r="J95" s="3"/>
      <c r="K95" s="3"/>
      <c r="L95" s="3"/>
      <c r="M95" s="3"/>
      <c r="N95" s="3"/>
      <c r="O95" s="3"/>
      <c r="P95" s="3"/>
      <c r="Q95" s="3" t="s">
        <v>862</v>
      </c>
      <c r="R95" s="825">
        <v>18</v>
      </c>
      <c r="S95" s="826"/>
      <c r="T95" s="827"/>
      <c r="U95" s="108" t="s">
        <v>585</v>
      </c>
      <c r="V95" s="3"/>
      <c r="W95" s="3"/>
      <c r="X95" s="3"/>
      <c r="Y95" s="3" t="s">
        <v>862</v>
      </c>
      <c r="Z95" s="830">
        <v>6.0999999999999997E-4</v>
      </c>
      <c r="AA95" s="830"/>
      <c r="AB95" s="830"/>
      <c r="AC95" s="830"/>
      <c r="AD95" s="655" t="s">
        <v>586</v>
      </c>
      <c r="AE95" s="656"/>
      <c r="AF95" s="656"/>
      <c r="AG95" s="656"/>
      <c r="AH95" s="3" t="s">
        <v>583</v>
      </c>
      <c r="AI95" s="311" t="s">
        <v>587</v>
      </c>
      <c r="AJ95" s="311"/>
      <c r="AK95" s="312" t="s">
        <v>588</v>
      </c>
      <c r="AL95" s="825">
        <v>10.968004799999999</v>
      </c>
      <c r="AM95" s="826"/>
      <c r="AN95" s="827"/>
      <c r="AO95" s="642" t="s">
        <v>589</v>
      </c>
      <c r="AP95" s="643"/>
      <c r="AQ95" s="644"/>
      <c r="AR95" s="388"/>
      <c r="AS95" s="57"/>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s="6" customFormat="1" ht="13.5" customHeight="1" x14ac:dyDescent="0.15">
      <c r="A96" s="25"/>
      <c r="B96" s="219"/>
      <c r="C96" s="217" t="s">
        <v>591</v>
      </c>
      <c r="D96" s="3"/>
      <c r="E96" s="3"/>
      <c r="F96" s="3"/>
      <c r="G96" s="3"/>
      <c r="H96" s="3"/>
      <c r="I96" s="3"/>
      <c r="J96" s="3"/>
      <c r="K96" s="3"/>
      <c r="L96" s="3"/>
      <c r="M96" s="3"/>
      <c r="N96" s="3"/>
      <c r="O96" s="3"/>
      <c r="P96" s="3"/>
      <c r="Q96" s="3"/>
      <c r="R96" s="288"/>
      <c r="S96" s="288"/>
      <c r="T96" s="288"/>
      <c r="U96" s="3"/>
      <c r="V96" s="3"/>
      <c r="W96" s="3"/>
      <c r="X96" s="3"/>
      <c r="Y96" s="3"/>
      <c r="Z96" s="324"/>
      <c r="AA96" s="324"/>
      <c r="AB96" s="324"/>
      <c r="AC96" s="362"/>
      <c r="AD96" s="1"/>
      <c r="AE96" s="1"/>
      <c r="AF96" s="1"/>
      <c r="AG96" s="3"/>
      <c r="AH96" s="3"/>
      <c r="AI96" s="3"/>
      <c r="AJ96" s="3"/>
      <c r="AK96" s="312"/>
      <c r="AL96" s="288"/>
      <c r="AM96" s="288"/>
      <c r="AN96" s="288"/>
      <c r="AO96" s="74"/>
      <c r="AP96" s="74"/>
      <c r="AQ96" s="218"/>
      <c r="AR96" s="388"/>
      <c r="AS96" s="57"/>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72" s="6" customFormat="1" ht="13.5" customHeight="1" x14ac:dyDescent="0.15">
      <c r="A97" s="25"/>
      <c r="B97" s="219"/>
      <c r="C97" s="870" t="s">
        <v>619</v>
      </c>
      <c r="D97" s="871"/>
      <c r="E97" s="639"/>
      <c r="F97" s="640"/>
      <c r="G97" s="641"/>
      <c r="H97" s="14" t="s">
        <v>582</v>
      </c>
      <c r="I97" s="1"/>
      <c r="J97" s="3"/>
      <c r="K97" s="3"/>
      <c r="L97" s="3"/>
      <c r="M97" s="3"/>
      <c r="N97" s="3"/>
      <c r="O97" s="3"/>
      <c r="P97" s="3"/>
      <c r="Q97" s="3" t="s">
        <v>862</v>
      </c>
      <c r="R97" s="825"/>
      <c r="S97" s="826"/>
      <c r="T97" s="827"/>
      <c r="U97" s="108" t="s">
        <v>585</v>
      </c>
      <c r="V97" s="3"/>
      <c r="W97" s="3"/>
      <c r="X97" s="3"/>
      <c r="Y97" s="3" t="s">
        <v>862</v>
      </c>
      <c r="Z97" s="830">
        <v>6.0999999999999997E-4</v>
      </c>
      <c r="AA97" s="830"/>
      <c r="AB97" s="830"/>
      <c r="AC97" s="830"/>
      <c r="AD97" s="655" t="s">
        <v>586</v>
      </c>
      <c r="AE97" s="656"/>
      <c r="AF97" s="656"/>
      <c r="AG97" s="656"/>
      <c r="AH97" s="3" t="s">
        <v>583</v>
      </c>
      <c r="AI97" s="311" t="s">
        <v>587</v>
      </c>
      <c r="AJ97" s="311"/>
      <c r="AK97" s="312" t="s">
        <v>588</v>
      </c>
      <c r="AL97" s="825">
        <v>0</v>
      </c>
      <c r="AM97" s="826"/>
      <c r="AN97" s="827"/>
      <c r="AO97" s="642" t="s">
        <v>589</v>
      </c>
      <c r="AP97" s="643"/>
      <c r="AQ97" s="644"/>
      <c r="AR97" s="388"/>
      <c r="AS97" s="57"/>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72" s="6" customFormat="1" ht="13.5" customHeight="1" x14ac:dyDescent="0.15">
      <c r="A98" s="25"/>
      <c r="B98" s="219"/>
      <c r="C98" s="217" t="s">
        <v>592</v>
      </c>
      <c r="D98" s="3"/>
      <c r="E98" s="3"/>
      <c r="F98" s="3"/>
      <c r="G98" s="3"/>
      <c r="H98" s="3"/>
      <c r="I98" s="3"/>
      <c r="J98" s="3"/>
      <c r="K98" s="3"/>
      <c r="L98" s="3"/>
      <c r="M98" s="3"/>
      <c r="N98" s="3"/>
      <c r="O98" s="3"/>
      <c r="P98" s="3"/>
      <c r="Q98" s="3"/>
      <c r="R98" s="288"/>
      <c r="S98" s="288"/>
      <c r="T98" s="288"/>
      <c r="U98" s="3"/>
      <c r="V98" s="3"/>
      <c r="W98" s="3"/>
      <c r="X98" s="3"/>
      <c r="Y98" s="3"/>
      <c r="Z98" s="3"/>
      <c r="AA98" s="3"/>
      <c r="AB98" s="3"/>
      <c r="AH98" s="3"/>
      <c r="AI98" s="3"/>
      <c r="AJ98" s="13"/>
      <c r="AK98" s="312"/>
      <c r="AL98" s="288"/>
      <c r="AM98" s="288"/>
      <c r="AN98" s="288"/>
      <c r="AO98" s="74"/>
      <c r="AP98" s="74"/>
      <c r="AQ98" s="218"/>
      <c r="AR98" s="388"/>
      <c r="AS98" s="57"/>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72" s="6" customFormat="1" ht="13.5" customHeight="1" x14ac:dyDescent="0.15">
      <c r="A99" s="25"/>
      <c r="B99" s="219"/>
      <c r="C99" s="666" t="s">
        <v>593</v>
      </c>
      <c r="D99" s="667"/>
      <c r="E99" s="668"/>
      <c r="F99" s="837"/>
      <c r="G99" s="838"/>
      <c r="H99" s="838"/>
      <c r="I99" s="838"/>
      <c r="J99" s="839"/>
      <c r="K99" s="3"/>
      <c r="L99" s="639"/>
      <c r="M99" s="640"/>
      <c r="N99" s="641"/>
      <c r="O99" s="672" t="s">
        <v>883</v>
      </c>
      <c r="P99" s="673"/>
      <c r="Q99" s="3" t="s">
        <v>861</v>
      </c>
      <c r="R99" s="825"/>
      <c r="S99" s="826"/>
      <c r="T99" s="827"/>
      <c r="U99" s="108" t="s">
        <v>585</v>
      </c>
      <c r="V99" s="3"/>
      <c r="W99" s="3"/>
      <c r="X99" s="3"/>
      <c r="Y99" s="3" t="s">
        <v>861</v>
      </c>
      <c r="Z99" s="657"/>
      <c r="AA99" s="859"/>
      <c r="AB99" s="860"/>
      <c r="AC99" s="108"/>
      <c r="AD99" s="655" t="s">
        <v>586</v>
      </c>
      <c r="AE99" s="656"/>
      <c r="AF99" s="656"/>
      <c r="AG99" s="656"/>
      <c r="AH99" s="3" t="s">
        <v>583</v>
      </c>
      <c r="AI99" s="311" t="s">
        <v>587</v>
      </c>
      <c r="AJ99" s="311"/>
      <c r="AK99" s="312" t="s">
        <v>588</v>
      </c>
      <c r="AL99" s="825">
        <v>0</v>
      </c>
      <c r="AM99" s="826"/>
      <c r="AN99" s="827"/>
      <c r="AO99" s="642" t="s">
        <v>589</v>
      </c>
      <c r="AP99" s="643"/>
      <c r="AQ99" s="644"/>
      <c r="AR99" s="388"/>
      <c r="AS99" s="57"/>
      <c r="AT99" s="21"/>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72" s="6" customFormat="1" ht="13.5" customHeight="1" x14ac:dyDescent="0.15">
      <c r="A100" s="25"/>
      <c r="B100" s="219"/>
      <c r="C100" s="217" t="s">
        <v>594</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288"/>
      <c r="AM100" s="288"/>
      <c r="AN100" s="288"/>
      <c r="AO100" s="74"/>
      <c r="AP100" s="74"/>
      <c r="AQ100" s="218"/>
      <c r="AR100" s="388"/>
      <c r="AS100" s="57"/>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72" s="6" customFormat="1" ht="13.5" customHeight="1" x14ac:dyDescent="0.15">
      <c r="A101" s="25"/>
      <c r="B101" s="219"/>
      <c r="C101" s="217"/>
      <c r="D101" s="861"/>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3"/>
      <c r="AK101" s="3" t="s">
        <v>860</v>
      </c>
      <c r="AL101" s="825"/>
      <c r="AM101" s="826"/>
      <c r="AN101" s="827"/>
      <c r="AO101" s="642" t="s">
        <v>589</v>
      </c>
      <c r="AP101" s="643"/>
      <c r="AQ101" s="644"/>
      <c r="AR101" s="388"/>
      <c r="AS101" s="57"/>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72" s="6" customFormat="1" ht="13.5" customHeight="1" x14ac:dyDescent="0.15">
      <c r="A102" s="25"/>
      <c r="B102" s="219"/>
      <c r="C102" s="217"/>
      <c r="D102" s="864"/>
      <c r="E102" s="865"/>
      <c r="F102" s="865"/>
      <c r="G102" s="865"/>
      <c r="H102" s="865"/>
      <c r="I102" s="865"/>
      <c r="J102" s="865"/>
      <c r="K102" s="865"/>
      <c r="L102" s="865"/>
      <c r="M102" s="865"/>
      <c r="N102" s="865"/>
      <c r="O102" s="865"/>
      <c r="P102" s="865"/>
      <c r="Q102" s="865"/>
      <c r="R102" s="865"/>
      <c r="S102" s="865"/>
      <c r="T102" s="865"/>
      <c r="U102" s="865"/>
      <c r="V102" s="865"/>
      <c r="W102" s="865"/>
      <c r="X102" s="865"/>
      <c r="Y102" s="865"/>
      <c r="Z102" s="865"/>
      <c r="AA102" s="865"/>
      <c r="AB102" s="865"/>
      <c r="AC102" s="865"/>
      <c r="AD102" s="865"/>
      <c r="AE102" s="865"/>
      <c r="AF102" s="865"/>
      <c r="AG102" s="865"/>
      <c r="AH102" s="865"/>
      <c r="AI102" s="865"/>
      <c r="AJ102" s="866"/>
      <c r="AK102" s="3"/>
      <c r="AL102" s="3"/>
      <c r="AM102" s="3"/>
      <c r="AN102" s="3"/>
      <c r="AO102" s="3"/>
      <c r="AP102" s="3"/>
      <c r="AQ102" s="219"/>
      <c r="AR102" s="388"/>
      <c r="AS102" s="57"/>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72" s="6" customFormat="1" ht="6" customHeight="1" x14ac:dyDescent="0.15">
      <c r="A103" s="25"/>
      <c r="B103" s="219"/>
      <c r="C103" s="220"/>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76"/>
      <c r="AL103" s="76"/>
      <c r="AM103" s="76"/>
      <c r="AN103" s="76"/>
      <c r="AO103" s="76"/>
      <c r="AP103" s="76"/>
      <c r="AQ103" s="222"/>
      <c r="AR103" s="388"/>
      <c r="AS103" s="57"/>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72" ht="6" customHeight="1" x14ac:dyDescent="0.15">
      <c r="A104" s="25"/>
      <c r="B104" s="486"/>
      <c r="C104" s="486"/>
      <c r="D104" s="486"/>
      <c r="E104" s="486"/>
      <c r="F104" s="486"/>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R104" s="26"/>
    </row>
    <row r="105" spans="1:72" x14ac:dyDescent="0.15">
      <c r="A105" s="405" t="s">
        <v>618</v>
      </c>
      <c r="B105" s="407"/>
      <c r="C105" s="407"/>
      <c r="D105" s="407"/>
      <c r="E105" s="407"/>
      <c r="F105" s="407"/>
      <c r="G105" s="407"/>
      <c r="H105" s="407"/>
      <c r="I105" s="407"/>
      <c r="J105" s="407"/>
      <c r="K105" s="407"/>
      <c r="L105" s="407" t="s">
        <v>865</v>
      </c>
      <c r="M105" s="407"/>
      <c r="N105" s="407"/>
      <c r="O105" s="407"/>
      <c r="P105" s="407"/>
      <c r="Q105" s="407"/>
      <c r="R105" s="407"/>
      <c r="S105" s="407"/>
      <c r="T105" s="407"/>
      <c r="U105" s="407"/>
      <c r="V105" s="407"/>
      <c r="W105" s="407"/>
      <c r="X105" s="407"/>
      <c r="Y105" s="407"/>
      <c r="Z105" s="487"/>
      <c r="AA105" s="487"/>
      <c r="AB105" s="407"/>
      <c r="AC105" s="407"/>
      <c r="AD105" s="407"/>
      <c r="AE105" s="407"/>
      <c r="AF105" s="407"/>
      <c r="AG105" s="407"/>
      <c r="AH105" s="407"/>
      <c r="AI105" s="407"/>
      <c r="AJ105" s="407"/>
      <c r="AK105" s="407"/>
      <c r="AL105" s="407"/>
      <c r="AM105" s="407"/>
      <c r="AN105" s="407"/>
      <c r="AO105" s="407"/>
      <c r="AP105" s="407"/>
      <c r="AQ105" s="408"/>
      <c r="AR105" s="409"/>
    </row>
    <row r="106" spans="1:72" ht="8.1" customHeight="1" x14ac:dyDescent="0.15">
      <c r="A106" s="321"/>
      <c r="B106" s="12"/>
      <c r="C106" s="12"/>
      <c r="D106" s="11"/>
      <c r="E106" s="11"/>
      <c r="F106" s="11"/>
      <c r="G106" s="11"/>
      <c r="H106" s="11"/>
      <c r="I106" s="11"/>
      <c r="J106" s="11"/>
      <c r="K106" s="11"/>
      <c r="L106" s="12"/>
      <c r="M106" s="12"/>
      <c r="N106" s="11"/>
      <c r="O106" s="11"/>
      <c r="P106" s="11"/>
      <c r="Q106" s="11"/>
      <c r="R106" s="11"/>
      <c r="S106" s="11"/>
      <c r="T106" s="11"/>
      <c r="U106" s="11"/>
      <c r="V106" s="12"/>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32"/>
    </row>
    <row r="107" spans="1:72" x14ac:dyDescent="0.15">
      <c r="A107" s="25"/>
      <c r="B107" s="571" t="s">
        <v>1380</v>
      </c>
      <c r="C107" s="60"/>
      <c r="D107" s="60"/>
      <c r="E107" s="60"/>
      <c r="F107" s="60"/>
      <c r="AG107" s="492" t="s">
        <v>1169</v>
      </c>
      <c r="AH107" s="3"/>
      <c r="AI107" s="3"/>
      <c r="AJ107" s="492"/>
      <c r="AK107" s="492"/>
      <c r="AL107" s="492"/>
      <c r="AM107" s="492"/>
      <c r="AN107" s="493"/>
      <c r="AR107" s="494"/>
      <c r="AS107" s="495"/>
    </row>
    <row r="108" spans="1:72" x14ac:dyDescent="0.15">
      <c r="A108" s="25"/>
      <c r="B108"/>
      <c r="C108" s="60"/>
      <c r="D108" s="60"/>
      <c r="E108" s="60"/>
      <c r="F108" s="60"/>
      <c r="P108" s="11"/>
      <c r="Q108" s="11"/>
      <c r="R108" s="11"/>
      <c r="S108" s="11"/>
      <c r="T108" s="11"/>
      <c r="U108" s="11"/>
      <c r="V108" s="11"/>
      <c r="W108" s="11"/>
      <c r="X108" s="11"/>
      <c r="Y108" s="11"/>
      <c r="Z108" s="11"/>
      <c r="AA108" s="11"/>
      <c r="AB108" s="11"/>
      <c r="AC108" s="11"/>
      <c r="AD108" s="11"/>
      <c r="AF108" s="11"/>
      <c r="AG108" s="492" t="s">
        <v>1170</v>
      </c>
      <c r="AH108" s="74"/>
      <c r="AI108" s="74"/>
      <c r="AJ108" s="3"/>
      <c r="AK108" s="492"/>
      <c r="AL108" s="492"/>
      <c r="AM108" s="492"/>
      <c r="AN108" s="493"/>
      <c r="AP108" s="495"/>
      <c r="AR108" s="26"/>
    </row>
    <row r="109" spans="1:72" ht="14.25" x14ac:dyDescent="0.15">
      <c r="A109" s="25"/>
      <c r="B109" s="496" t="s">
        <v>991</v>
      </c>
      <c r="C109" s="497" t="s">
        <v>1171</v>
      </c>
      <c r="D109" s="497"/>
      <c r="E109" s="497"/>
      <c r="F109" s="498"/>
      <c r="P109" s="11"/>
      <c r="Q109" s="11"/>
      <c r="R109" s="11"/>
      <c r="S109" s="11"/>
      <c r="T109" s="11"/>
      <c r="U109" s="11"/>
      <c r="V109" s="11"/>
      <c r="W109" s="11"/>
      <c r="X109" s="11"/>
      <c r="Y109" s="11"/>
      <c r="Z109" s="11"/>
      <c r="AA109" s="11"/>
      <c r="AB109" s="11"/>
      <c r="AC109" s="11"/>
      <c r="AD109" s="11"/>
      <c r="AF109" s="11"/>
      <c r="AG109" s="499" t="s">
        <v>1172</v>
      </c>
      <c r="AH109" s="74"/>
      <c r="AI109" s="74"/>
      <c r="AJ109" s="3"/>
      <c r="AK109" s="500"/>
      <c r="AL109" s="500"/>
      <c r="AM109" s="500"/>
      <c r="AN109" s="501"/>
      <c r="AP109" s="495"/>
      <c r="AR109" s="26"/>
    </row>
    <row r="110" spans="1:72" x14ac:dyDescent="0.15">
      <c r="A110" s="25"/>
      <c r="B110"/>
      <c r="C110" s="502" t="s">
        <v>1173</v>
      </c>
      <c r="D110" s="503"/>
      <c r="E110" s="503"/>
      <c r="F110" s="503"/>
      <c r="G110" s="503"/>
      <c r="H110" s="503"/>
      <c r="I110" s="503"/>
      <c r="J110" s="503"/>
      <c r="K110" s="503"/>
      <c r="L110" s="503"/>
      <c r="M110" s="504"/>
      <c r="N110" s="502" t="s">
        <v>1174</v>
      </c>
      <c r="O110" s="503"/>
      <c r="P110" s="503"/>
      <c r="Q110" s="503"/>
      <c r="R110" s="503"/>
      <c r="S110" s="503"/>
      <c r="T110" s="503"/>
      <c r="U110" s="503"/>
      <c r="V110" s="503"/>
      <c r="W110" s="503"/>
      <c r="X110" s="504"/>
      <c r="Y110" s="505" t="s">
        <v>1169</v>
      </c>
      <c r="Z110" s="503"/>
      <c r="AA110" s="503"/>
      <c r="AB110" s="503"/>
      <c r="AC110" s="503"/>
      <c r="AD110" s="504"/>
      <c r="AE110" s="505" t="s">
        <v>1175</v>
      </c>
      <c r="AF110" s="506"/>
      <c r="AG110" s="506"/>
      <c r="AH110" s="503"/>
      <c r="AI110" s="503"/>
      <c r="AJ110" s="503"/>
      <c r="AK110" s="503"/>
      <c r="AL110" s="503"/>
      <c r="AM110" s="506"/>
      <c r="AN110" s="507"/>
      <c r="AO110" s="504"/>
      <c r="AQ110" s="11"/>
      <c r="AR110" s="32"/>
      <c r="AS110" s="11"/>
      <c r="AT110" s="11"/>
      <c r="AU110" s="11"/>
      <c r="AV110" s="11"/>
      <c r="AW110" s="11"/>
      <c r="AX110" s="11"/>
      <c r="AY110" s="11"/>
      <c r="AZ110" s="11"/>
      <c r="BA110" s="11"/>
      <c r="BB110" s="11"/>
      <c r="BC110" s="11"/>
      <c r="BD110" s="11"/>
      <c r="BE110" s="11"/>
      <c r="BF110" s="11"/>
      <c r="BG110" s="11"/>
      <c r="BH110" s="11"/>
      <c r="BI110" s="11"/>
      <c r="BJ110" s="11"/>
      <c r="BK110" s="11"/>
      <c r="BL110" s="11"/>
      <c r="BM110" s="11"/>
      <c r="BT110" s="26"/>
    </row>
    <row r="111" spans="1:72" x14ac:dyDescent="0.15">
      <c r="A111" s="25"/>
      <c r="B111"/>
      <c r="C111" s="872">
        <v>45420</v>
      </c>
      <c r="D111" s="873"/>
      <c r="E111" s="873"/>
      <c r="F111" s="873"/>
      <c r="G111" s="873"/>
      <c r="H111" s="873"/>
      <c r="I111" s="873"/>
      <c r="J111" s="873"/>
      <c r="K111" s="874" t="str">
        <f>"("&amp;TEXT(C111,"aaa")&amp;")"</f>
        <v>(水)</v>
      </c>
      <c r="L111" s="874"/>
      <c r="M111" s="875"/>
      <c r="N111" s="872">
        <v>45510</v>
      </c>
      <c r="O111" s="873"/>
      <c r="P111" s="873"/>
      <c r="Q111" s="873"/>
      <c r="R111" s="873"/>
      <c r="S111" s="873"/>
      <c r="T111" s="873"/>
      <c r="U111" s="873"/>
      <c r="V111" s="874" t="str">
        <f>"("&amp;TEXT(N111,"aaa")&amp;")"</f>
        <v>(火)</v>
      </c>
      <c r="W111" s="874"/>
      <c r="X111" s="875"/>
      <c r="Y111" s="876" t="s">
        <v>153</v>
      </c>
      <c r="Z111" s="874"/>
      <c r="AA111" s="874"/>
      <c r="AB111" s="874"/>
      <c r="AC111" s="874"/>
      <c r="AD111" s="875"/>
      <c r="AE111" s="872">
        <v>45331</v>
      </c>
      <c r="AF111" s="873"/>
      <c r="AG111" s="873"/>
      <c r="AH111" s="873"/>
      <c r="AI111" s="873"/>
      <c r="AJ111" s="873"/>
      <c r="AK111" s="873"/>
      <c r="AL111" s="873"/>
      <c r="AM111" s="874" t="str">
        <f>"("&amp;TEXT(AE111,"aaa")&amp;")"</f>
        <v>(金)</v>
      </c>
      <c r="AN111" s="874"/>
      <c r="AO111" s="875"/>
      <c r="AP111" s="511"/>
      <c r="AR111" s="26"/>
      <c r="BS111" s="26"/>
    </row>
    <row r="112" spans="1:72" x14ac:dyDescent="0.15">
      <c r="A112" s="25"/>
      <c r="B112"/>
      <c r="C112" s="509"/>
      <c r="D112" s="509"/>
      <c r="E112" s="509"/>
      <c r="F112" s="509"/>
      <c r="G112" s="509"/>
      <c r="H112" s="509"/>
      <c r="I112" s="509"/>
      <c r="J112" s="509"/>
      <c r="K112" s="509"/>
      <c r="L112" s="509"/>
      <c r="M112" s="509"/>
      <c r="N112" s="509"/>
      <c r="O112" s="509"/>
      <c r="P112" s="509"/>
      <c r="Q112" s="509"/>
      <c r="R112" s="509"/>
      <c r="S112" s="509"/>
      <c r="T112" s="509"/>
      <c r="U112" s="510"/>
      <c r="V112" s="510"/>
      <c r="W112" s="510"/>
      <c r="X112" s="511"/>
      <c r="Y112" s="509"/>
      <c r="Z112" s="511"/>
      <c r="AA112" s="511"/>
      <c r="AB112" s="511"/>
      <c r="AC112" s="511"/>
      <c r="AD112" s="511"/>
      <c r="AE112" s="511"/>
      <c r="AF112" s="511"/>
      <c r="AG112" s="511"/>
      <c r="AH112" s="511"/>
      <c r="AI112" s="493"/>
      <c r="AJ112" s="493"/>
      <c r="AK112" s="493"/>
      <c r="AL112" s="493"/>
      <c r="AM112" s="493"/>
      <c r="AP112" s="511"/>
      <c r="AR112" s="26"/>
      <c r="BS112" s="26"/>
    </row>
    <row r="113" spans="1:71" ht="14.25" x14ac:dyDescent="0.15">
      <c r="A113" s="25"/>
      <c r="B113" s="496" t="s">
        <v>991</v>
      </c>
      <c r="C113" s="512" t="s">
        <v>1176</v>
      </c>
      <c r="D113" s="512"/>
      <c r="E113" s="512"/>
      <c r="F113" s="513"/>
      <c r="G113" s="513"/>
      <c r="H113" s="513"/>
      <c r="I113" s="513"/>
      <c r="J113" s="513"/>
      <c r="K113" s="513"/>
      <c r="L113" s="513"/>
      <c r="M113" s="513"/>
      <c r="N113" s="513"/>
      <c r="O113" s="513"/>
      <c r="P113" s="513"/>
      <c r="Q113" s="513"/>
      <c r="R113" s="513"/>
      <c r="S113" s="513"/>
      <c r="T113" s="513"/>
      <c r="U113" s="514"/>
      <c r="V113" s="514"/>
      <c r="W113" s="514"/>
      <c r="X113" s="515"/>
      <c r="Y113" s="513"/>
      <c r="Z113" s="515"/>
      <c r="AA113" s="515"/>
      <c r="AB113" s="500"/>
      <c r="AC113" s="500"/>
      <c r="AD113" s="500"/>
      <c r="AE113" s="500"/>
      <c r="AF113" s="500"/>
      <c r="AG113" s="500"/>
      <c r="AH113" s="500"/>
      <c r="AI113" s="516"/>
      <c r="AJ113" s="516"/>
      <c r="AK113" s="516"/>
      <c r="AL113" s="516"/>
      <c r="AM113" s="501"/>
      <c r="AN113" s="11"/>
      <c r="AO113" s="11"/>
      <c r="AP113" s="511"/>
      <c r="AR113" s="32"/>
      <c r="AS113" s="11"/>
      <c r="AT113" s="11"/>
      <c r="AU113" s="11"/>
      <c r="AV113" s="11"/>
      <c r="AW113" s="11"/>
      <c r="AX113" s="11"/>
      <c r="AY113" s="11"/>
      <c r="AZ113" s="11"/>
      <c r="BA113" s="11"/>
      <c r="BB113" s="11"/>
      <c r="BC113" s="11"/>
      <c r="BD113" s="11"/>
      <c r="BE113" s="11"/>
      <c r="BF113" s="11"/>
      <c r="BG113" s="11"/>
      <c r="BH113" s="11"/>
      <c r="BI113" s="11"/>
      <c r="BJ113" s="11"/>
      <c r="BK113" s="11"/>
      <c r="BL113" s="11"/>
      <c r="BS113" s="26"/>
    </row>
    <row r="114" spans="1:71" x14ac:dyDescent="0.15">
      <c r="A114" s="25"/>
      <c r="B114"/>
      <c r="C114" s="502" t="s">
        <v>1173</v>
      </c>
      <c r="D114" s="503"/>
      <c r="E114" s="503"/>
      <c r="F114" s="503"/>
      <c r="G114" s="503"/>
      <c r="H114" s="503"/>
      <c r="I114" s="503"/>
      <c r="J114" s="503"/>
      <c r="K114" s="503"/>
      <c r="L114" s="503"/>
      <c r="M114" s="504"/>
      <c r="N114" s="502" t="s">
        <v>1174</v>
      </c>
      <c r="O114" s="503"/>
      <c r="P114" s="503"/>
      <c r="Q114" s="503"/>
      <c r="R114" s="503"/>
      <c r="S114" s="503"/>
      <c r="T114" s="503"/>
      <c r="U114" s="503"/>
      <c r="V114" s="503"/>
      <c r="W114" s="503"/>
      <c r="X114" s="504"/>
      <c r="Y114" s="505" t="s">
        <v>1169</v>
      </c>
      <c r="Z114" s="503"/>
      <c r="AA114" s="503"/>
      <c r="AB114" s="503"/>
      <c r="AC114" s="503"/>
      <c r="AD114" s="504"/>
      <c r="AE114" s="505" t="s">
        <v>1175</v>
      </c>
      <c r="AF114" s="506"/>
      <c r="AG114" s="506"/>
      <c r="AH114" s="506"/>
      <c r="AI114" s="503"/>
      <c r="AJ114" s="503"/>
      <c r="AK114" s="503"/>
      <c r="AL114" s="503"/>
      <c r="AM114" s="503"/>
      <c r="AN114" s="506"/>
      <c r="AO114" s="507"/>
      <c r="AQ114" s="11"/>
      <c r="AR114" s="32"/>
      <c r="AS114" s="11"/>
      <c r="AT114" s="11"/>
      <c r="AU114" s="11"/>
      <c r="AV114" s="11"/>
      <c r="AW114" s="11"/>
      <c r="AX114" s="11"/>
      <c r="AY114" s="11"/>
      <c r="AZ114" s="11"/>
      <c r="BA114" s="11"/>
      <c r="BB114" s="11"/>
      <c r="BC114" s="11"/>
      <c r="BD114" s="11"/>
      <c r="BE114" s="11"/>
      <c r="BF114" s="11"/>
      <c r="BG114" s="11"/>
      <c r="BH114" s="11"/>
      <c r="BI114" s="11"/>
      <c r="BJ114" s="11"/>
      <c r="BQ114" s="26"/>
    </row>
    <row r="115" spans="1:71" x14ac:dyDescent="0.15">
      <c r="A115" s="25"/>
      <c r="B115"/>
      <c r="C115" s="872">
        <v>45420</v>
      </c>
      <c r="D115" s="873"/>
      <c r="E115" s="873"/>
      <c r="F115" s="873"/>
      <c r="G115" s="873"/>
      <c r="H115" s="873"/>
      <c r="I115" s="873"/>
      <c r="J115" s="873"/>
      <c r="K115" s="874" t="str">
        <f>"("&amp;TEXT(C115,"aaa")&amp;")"</f>
        <v>(水)</v>
      </c>
      <c r="L115" s="874"/>
      <c r="M115" s="875"/>
      <c r="N115" s="872">
        <v>45461</v>
      </c>
      <c r="O115" s="873"/>
      <c r="P115" s="873"/>
      <c r="Q115" s="873"/>
      <c r="R115" s="873"/>
      <c r="S115" s="873"/>
      <c r="T115" s="873"/>
      <c r="U115" s="873"/>
      <c r="V115" s="874" t="str">
        <f>"("&amp;TEXT(N115,"aaa")&amp;")"</f>
        <v>(火)</v>
      </c>
      <c r="W115" s="874"/>
      <c r="X115" s="875"/>
      <c r="Y115" s="876" t="s">
        <v>153</v>
      </c>
      <c r="Z115" s="874"/>
      <c r="AA115" s="874"/>
      <c r="AB115" s="874"/>
      <c r="AC115" s="874"/>
      <c r="AD115" s="875"/>
      <c r="AE115" s="872">
        <v>45331</v>
      </c>
      <c r="AF115" s="873"/>
      <c r="AG115" s="873"/>
      <c r="AH115" s="873"/>
      <c r="AI115" s="873"/>
      <c r="AJ115" s="873"/>
      <c r="AK115" s="873"/>
      <c r="AL115" s="873"/>
      <c r="AM115" s="874" t="str">
        <f>"("&amp;TEXT(AE115,"aaa")&amp;")"</f>
        <v>(金)</v>
      </c>
      <c r="AN115" s="874"/>
      <c r="AO115" s="875"/>
      <c r="AP115" s="511"/>
      <c r="AR115" s="26"/>
      <c r="BS115" s="26"/>
    </row>
    <row r="116" spans="1:71" x14ac:dyDescent="0.15">
      <c r="A116" s="25"/>
      <c r="B116"/>
      <c r="C116" s="872">
        <v>45420</v>
      </c>
      <c r="D116" s="873"/>
      <c r="E116" s="873"/>
      <c r="F116" s="873"/>
      <c r="G116" s="873"/>
      <c r="H116" s="873"/>
      <c r="I116" s="873"/>
      <c r="J116" s="873"/>
      <c r="K116" s="874" t="str">
        <f>"("&amp;TEXT(C116,"aaa")&amp;")"</f>
        <v>(水)</v>
      </c>
      <c r="L116" s="874"/>
      <c r="M116" s="875"/>
      <c r="N116" s="872">
        <v>45461</v>
      </c>
      <c r="O116" s="873"/>
      <c r="P116" s="873"/>
      <c r="Q116" s="873"/>
      <c r="R116" s="873"/>
      <c r="S116" s="873"/>
      <c r="T116" s="873"/>
      <c r="U116" s="873"/>
      <c r="V116" s="874" t="str">
        <f>"("&amp;TEXT(N116,"aaa")&amp;")"</f>
        <v>(火)</v>
      </c>
      <c r="W116" s="874"/>
      <c r="X116" s="875"/>
      <c r="Y116" s="876" t="s">
        <v>154</v>
      </c>
      <c r="Z116" s="874"/>
      <c r="AA116" s="874"/>
      <c r="AB116" s="874"/>
      <c r="AC116" s="874"/>
      <c r="AD116" s="875"/>
      <c r="AE116" s="872">
        <v>45331</v>
      </c>
      <c r="AF116" s="873"/>
      <c r="AG116" s="873"/>
      <c r="AH116" s="873"/>
      <c r="AI116" s="873"/>
      <c r="AJ116" s="873"/>
      <c r="AK116" s="873"/>
      <c r="AL116" s="873"/>
      <c r="AM116" s="874" t="str">
        <f>"("&amp;TEXT(AE116,"aaa")&amp;")"</f>
        <v>(金)</v>
      </c>
      <c r="AN116" s="874"/>
      <c r="AO116" s="875"/>
      <c r="AP116" s="511"/>
      <c r="AR116" s="26"/>
      <c r="BS116" s="26"/>
    </row>
    <row r="117" spans="1:71" x14ac:dyDescent="0.15">
      <c r="A117" s="25"/>
      <c r="B117"/>
      <c r="C117" s="872">
        <v>45469</v>
      </c>
      <c r="D117" s="873"/>
      <c r="E117" s="873"/>
      <c r="F117" s="873"/>
      <c r="G117" s="873"/>
      <c r="H117" s="873"/>
      <c r="I117" s="873"/>
      <c r="J117" s="873"/>
      <c r="K117" s="874" t="str">
        <f>"("&amp;TEXT(C117,"aaa")&amp;")"</f>
        <v>(水)</v>
      </c>
      <c r="L117" s="874"/>
      <c r="M117" s="875"/>
      <c r="N117" s="872">
        <v>45510</v>
      </c>
      <c r="O117" s="873"/>
      <c r="P117" s="873"/>
      <c r="Q117" s="873"/>
      <c r="R117" s="873"/>
      <c r="S117" s="873"/>
      <c r="T117" s="873"/>
      <c r="U117" s="873"/>
      <c r="V117" s="874" t="str">
        <f>"("&amp;TEXT(N117,"aaa")&amp;")"</f>
        <v>(火)</v>
      </c>
      <c r="W117" s="874"/>
      <c r="X117" s="875"/>
      <c r="Y117" s="876" t="s">
        <v>154</v>
      </c>
      <c r="Z117" s="874"/>
      <c r="AA117" s="874"/>
      <c r="AB117" s="874"/>
      <c r="AC117" s="874"/>
      <c r="AD117" s="875"/>
      <c r="AE117" s="872">
        <v>45377</v>
      </c>
      <c r="AF117" s="873"/>
      <c r="AG117" s="873"/>
      <c r="AH117" s="873"/>
      <c r="AI117" s="873"/>
      <c r="AJ117" s="873"/>
      <c r="AK117" s="873"/>
      <c r="AL117" s="873"/>
      <c r="AM117" s="874" t="str">
        <f>"("&amp;TEXT(AE117,"aaa")&amp;")"</f>
        <v>(火)</v>
      </c>
      <c r="AN117" s="874"/>
      <c r="AO117" s="875"/>
      <c r="AP117" s="511"/>
      <c r="AR117" s="26"/>
      <c r="BS117" s="26"/>
    </row>
    <row r="118" spans="1:71" x14ac:dyDescent="0.15">
      <c r="A118" s="25"/>
      <c r="B118"/>
      <c r="C118" s="872">
        <v>45483</v>
      </c>
      <c r="D118" s="873"/>
      <c r="E118" s="873"/>
      <c r="F118" s="873"/>
      <c r="G118" s="873"/>
      <c r="H118" s="873"/>
      <c r="I118" s="873"/>
      <c r="J118" s="873"/>
      <c r="K118" s="874" t="str">
        <f>"("&amp;TEXT(C118,"aaa")&amp;")"</f>
        <v>(水)</v>
      </c>
      <c r="L118" s="874"/>
      <c r="M118" s="875"/>
      <c r="N118" s="872">
        <v>45524</v>
      </c>
      <c r="O118" s="873"/>
      <c r="P118" s="873"/>
      <c r="Q118" s="873"/>
      <c r="R118" s="873"/>
      <c r="S118" s="873"/>
      <c r="T118" s="873"/>
      <c r="U118" s="873"/>
      <c r="V118" s="874" t="str">
        <f>"("&amp;TEXT(N118,"aaa")&amp;")"</f>
        <v>(火)</v>
      </c>
      <c r="W118" s="874"/>
      <c r="X118" s="875"/>
      <c r="Y118" s="876" t="s">
        <v>153</v>
      </c>
      <c r="Z118" s="874"/>
      <c r="AA118" s="874"/>
      <c r="AB118" s="874"/>
      <c r="AC118" s="874"/>
      <c r="AD118" s="875"/>
      <c r="AE118" s="872">
        <v>45392</v>
      </c>
      <c r="AF118" s="873"/>
      <c r="AG118" s="873"/>
      <c r="AH118" s="873"/>
      <c r="AI118" s="873"/>
      <c r="AJ118" s="873"/>
      <c r="AK118" s="873"/>
      <c r="AL118" s="873"/>
      <c r="AM118" s="874" t="str">
        <f>"("&amp;TEXT(AE118,"aaa")&amp;")"</f>
        <v>(水)</v>
      </c>
      <c r="AN118" s="874"/>
      <c r="AO118" s="875"/>
      <c r="AP118" s="511"/>
      <c r="AR118" s="26"/>
      <c r="BS118" s="26"/>
    </row>
    <row r="119" spans="1:71" x14ac:dyDescent="0.15">
      <c r="A119" s="25"/>
      <c r="B119"/>
      <c r="C119" s="509"/>
      <c r="D119" s="509"/>
      <c r="E119" s="509"/>
      <c r="F119" s="509"/>
      <c r="G119" s="509"/>
      <c r="H119" s="509"/>
      <c r="I119" s="509"/>
      <c r="J119" s="509"/>
      <c r="K119" s="509"/>
      <c r="L119" s="509"/>
      <c r="M119" s="509"/>
      <c r="N119" s="509"/>
      <c r="O119" s="509"/>
      <c r="P119" s="509"/>
      <c r="Q119" s="509"/>
      <c r="R119" s="509"/>
      <c r="S119" s="509"/>
      <c r="T119" s="509"/>
      <c r="U119" s="509"/>
      <c r="V119" s="510"/>
      <c r="W119" s="510"/>
      <c r="X119" s="510"/>
      <c r="Y119" s="511"/>
      <c r="Z119" s="511"/>
      <c r="AA119" s="511"/>
      <c r="AB119" s="511"/>
      <c r="AC119" s="511"/>
      <c r="AD119" s="511"/>
      <c r="AE119" s="511"/>
      <c r="AF119" s="511"/>
      <c r="AG119" s="511"/>
      <c r="AH119" s="511"/>
      <c r="AI119" s="493"/>
      <c r="AJ119" s="493"/>
      <c r="AK119" s="493"/>
      <c r="AL119" s="493"/>
      <c r="AR119" s="26"/>
      <c r="BQ119" s="26"/>
    </row>
    <row r="120" spans="1:71" ht="14.25" x14ac:dyDescent="0.15">
      <c r="A120" s="25"/>
      <c r="B120" s="496" t="s">
        <v>991</v>
      </c>
      <c r="C120" s="512" t="s">
        <v>1177</v>
      </c>
      <c r="D120" s="512"/>
      <c r="E120" s="512"/>
      <c r="F120" s="513"/>
      <c r="G120" s="513"/>
      <c r="H120" s="513"/>
      <c r="I120" s="513"/>
      <c r="J120" s="513"/>
      <c r="K120" s="513"/>
      <c r="L120" s="513"/>
      <c r="M120" s="513"/>
      <c r="N120" s="513"/>
      <c r="O120" s="513"/>
      <c r="P120" s="513"/>
      <c r="Q120" s="513"/>
      <c r="R120" s="513"/>
      <c r="S120" s="513"/>
      <c r="T120" s="513"/>
      <c r="U120" s="513"/>
      <c r="V120" s="514"/>
      <c r="W120" s="514"/>
      <c r="X120" s="514"/>
      <c r="Y120" s="515"/>
      <c r="Z120" s="515"/>
      <c r="AA120" s="515"/>
      <c r="AB120" s="500"/>
      <c r="AC120" s="500"/>
      <c r="AD120" s="500"/>
      <c r="AE120" s="500"/>
      <c r="AF120" s="500"/>
      <c r="AG120" s="500"/>
      <c r="AH120" s="511"/>
      <c r="AI120" s="516"/>
      <c r="AJ120" s="516"/>
      <c r="AK120" s="516"/>
      <c r="AL120" s="501"/>
      <c r="AR120" s="26"/>
      <c r="AT120" s="572"/>
      <c r="BQ120" s="26"/>
    </row>
    <row r="121" spans="1:71" x14ac:dyDescent="0.15">
      <c r="A121" s="25"/>
      <c r="B121"/>
      <c r="C121" s="502" t="s">
        <v>1173</v>
      </c>
      <c r="D121" s="503"/>
      <c r="E121" s="503"/>
      <c r="F121" s="503"/>
      <c r="G121" s="503"/>
      <c r="H121" s="503"/>
      <c r="I121" s="503"/>
      <c r="J121" s="503"/>
      <c r="K121" s="503"/>
      <c r="L121" s="503"/>
      <c r="M121" s="504"/>
      <c r="N121" s="502" t="s">
        <v>1174</v>
      </c>
      <c r="O121" s="503"/>
      <c r="P121" s="503"/>
      <c r="Q121" s="503"/>
      <c r="R121" s="503"/>
      <c r="S121" s="503"/>
      <c r="T121" s="503"/>
      <c r="U121" s="503"/>
      <c r="V121" s="503"/>
      <c r="W121" s="503"/>
      <c r="X121" s="504"/>
      <c r="Y121" s="506" t="s">
        <v>1169</v>
      </c>
      <c r="Z121" s="503"/>
      <c r="AA121" s="503"/>
      <c r="AB121" s="503"/>
      <c r="AC121" s="503"/>
      <c r="AD121" s="504"/>
      <c r="AE121" s="505" t="s">
        <v>1175</v>
      </c>
      <c r="AF121" s="506"/>
      <c r="AG121" s="506"/>
      <c r="AH121" s="506"/>
      <c r="AI121" s="503"/>
      <c r="AJ121" s="503"/>
      <c r="AK121" s="503"/>
      <c r="AL121" s="503"/>
      <c r="AM121" s="503"/>
      <c r="AN121" s="506"/>
      <c r="AO121" s="507"/>
      <c r="AQ121" s="11"/>
      <c r="AR121" s="32"/>
      <c r="AS121" s="11"/>
      <c r="AT121" s="11"/>
      <c r="AU121" s="11"/>
      <c r="AV121" s="11"/>
      <c r="AW121" s="11"/>
      <c r="AX121" s="11"/>
      <c r="AY121" s="11"/>
      <c r="AZ121" s="11"/>
      <c r="BA121" s="11"/>
      <c r="BB121" s="11"/>
      <c r="BC121" s="11"/>
      <c r="BJ121" s="26"/>
    </row>
    <row r="122" spans="1:71" x14ac:dyDescent="0.15">
      <c r="A122" s="25"/>
      <c r="B122"/>
      <c r="C122" s="872">
        <v>45420</v>
      </c>
      <c r="D122" s="873"/>
      <c r="E122" s="873"/>
      <c r="F122" s="873"/>
      <c r="G122" s="873"/>
      <c r="H122" s="873"/>
      <c r="I122" s="873"/>
      <c r="J122" s="873"/>
      <c r="K122" s="874" t="str">
        <f>"("&amp;TEXT(C122,"aaa")&amp;")"</f>
        <v>(水)</v>
      </c>
      <c r="L122" s="874"/>
      <c r="M122" s="875"/>
      <c r="N122" s="872">
        <v>45428</v>
      </c>
      <c r="O122" s="873"/>
      <c r="P122" s="873"/>
      <c r="Q122" s="873"/>
      <c r="R122" s="873"/>
      <c r="S122" s="873"/>
      <c r="T122" s="873"/>
      <c r="U122" s="873"/>
      <c r="V122" s="874" t="str">
        <f>"("&amp;TEXT(N122,"aaa")&amp;")"</f>
        <v>(木)</v>
      </c>
      <c r="W122" s="874"/>
      <c r="X122" s="875"/>
      <c r="Y122" s="876" t="s">
        <v>153</v>
      </c>
      <c r="Z122" s="874"/>
      <c r="AA122" s="874"/>
      <c r="AB122" s="874"/>
      <c r="AC122" s="874"/>
      <c r="AD122" s="875"/>
      <c r="AE122" s="872">
        <v>45331</v>
      </c>
      <c r="AF122" s="873"/>
      <c r="AG122" s="873"/>
      <c r="AH122" s="873"/>
      <c r="AI122" s="873"/>
      <c r="AJ122" s="873"/>
      <c r="AK122" s="873"/>
      <c r="AL122" s="873"/>
      <c r="AM122" s="874" t="str">
        <f>"("&amp;TEXT(AE122,"aaa")&amp;")"</f>
        <v>(金)</v>
      </c>
      <c r="AN122" s="874"/>
      <c r="AO122" s="875"/>
      <c r="AP122" s="511"/>
      <c r="AR122" s="26"/>
      <c r="BS122" s="26"/>
    </row>
    <row r="123" spans="1:71" x14ac:dyDescent="0.15">
      <c r="A123" s="25"/>
      <c r="B123"/>
      <c r="C123" s="872">
        <v>45469</v>
      </c>
      <c r="D123" s="873"/>
      <c r="E123" s="873"/>
      <c r="F123" s="873"/>
      <c r="G123" s="873"/>
      <c r="H123" s="873"/>
      <c r="I123" s="873"/>
      <c r="J123" s="873"/>
      <c r="K123" s="874" t="str">
        <f>"("&amp;TEXT(C123,"aaa")&amp;")"</f>
        <v>(水)</v>
      </c>
      <c r="L123" s="874"/>
      <c r="M123" s="875"/>
      <c r="N123" s="872">
        <v>45477</v>
      </c>
      <c r="O123" s="873"/>
      <c r="P123" s="873"/>
      <c r="Q123" s="873"/>
      <c r="R123" s="873"/>
      <c r="S123" s="873"/>
      <c r="T123" s="873"/>
      <c r="U123" s="873"/>
      <c r="V123" s="874" t="str">
        <f>"("&amp;TEXT(N123,"aaa")&amp;")"</f>
        <v>(木)</v>
      </c>
      <c r="W123" s="874"/>
      <c r="X123" s="875"/>
      <c r="Y123" s="876" t="s">
        <v>153</v>
      </c>
      <c r="Z123" s="874"/>
      <c r="AA123" s="874"/>
      <c r="AB123" s="874"/>
      <c r="AC123" s="874"/>
      <c r="AD123" s="875"/>
      <c r="AE123" s="872">
        <v>45377</v>
      </c>
      <c r="AF123" s="873"/>
      <c r="AG123" s="873"/>
      <c r="AH123" s="873"/>
      <c r="AI123" s="873"/>
      <c r="AJ123" s="873"/>
      <c r="AK123" s="873"/>
      <c r="AL123" s="873"/>
      <c r="AM123" s="874" t="str">
        <f>"("&amp;TEXT(AE123,"aaa")&amp;")"</f>
        <v>(火)</v>
      </c>
      <c r="AN123" s="874"/>
      <c r="AO123" s="875"/>
      <c r="AP123" s="511"/>
      <c r="AR123" s="26"/>
      <c r="BS123" s="26"/>
    </row>
    <row r="124" spans="1:71" ht="9.9499999999999993" customHeight="1" x14ac:dyDescent="0.15">
      <c r="A124" s="321"/>
      <c r="B124" s="24"/>
      <c r="C124" s="12"/>
      <c r="D124" s="251"/>
      <c r="E124" s="12"/>
      <c r="F124" s="251"/>
      <c r="G124" s="12"/>
      <c r="H124" s="23"/>
      <c r="I124" s="23"/>
      <c r="J124" s="24"/>
      <c r="K124" s="24"/>
      <c r="L124" s="12"/>
      <c r="M124" s="251"/>
      <c r="N124" s="12"/>
      <c r="O124" s="251"/>
      <c r="P124" s="12"/>
      <c r="Q124" s="23"/>
      <c r="R124" s="23"/>
      <c r="S124" s="23"/>
      <c r="T124" s="23"/>
      <c r="U124" s="23"/>
      <c r="V124" s="254"/>
      <c r="W124" s="254"/>
      <c r="X124" s="12"/>
      <c r="Y124" s="251"/>
      <c r="Z124" s="12"/>
      <c r="AA124" s="251"/>
      <c r="AB124" s="12"/>
      <c r="AC124" s="23"/>
      <c r="AD124" s="23"/>
      <c r="AE124" s="11"/>
      <c r="AF124" s="11"/>
      <c r="AG124" s="11"/>
      <c r="AH124" s="11"/>
      <c r="AI124" s="11"/>
      <c r="AJ124" s="11"/>
      <c r="AK124" s="11"/>
      <c r="AL124" s="11"/>
      <c r="AM124" s="11"/>
      <c r="AN124" s="11"/>
      <c r="AO124" s="11"/>
      <c r="AP124" s="11"/>
      <c r="AR124" s="26"/>
    </row>
    <row r="125" spans="1:71" x14ac:dyDescent="0.15">
      <c r="A125" s="321"/>
      <c r="B125" s="24" t="s">
        <v>1099</v>
      </c>
      <c r="C125" s="904" t="s">
        <v>1381</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5"/>
      <c r="AL125" s="905"/>
      <c r="AM125" s="905"/>
      <c r="AN125" s="905"/>
      <c r="AO125" s="905"/>
      <c r="AP125" s="74"/>
      <c r="AR125" s="26"/>
    </row>
    <row r="126" spans="1:71" x14ac:dyDescent="0.15">
      <c r="A126" s="321"/>
      <c r="B126" s="24"/>
      <c r="C126" s="905"/>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5"/>
      <c r="AA126" s="905"/>
      <c r="AB126" s="905"/>
      <c r="AC126" s="905"/>
      <c r="AD126" s="905"/>
      <c r="AE126" s="905"/>
      <c r="AF126" s="905"/>
      <c r="AG126" s="905"/>
      <c r="AH126" s="905"/>
      <c r="AI126" s="905"/>
      <c r="AJ126" s="905"/>
      <c r="AK126" s="905"/>
      <c r="AL126" s="905"/>
      <c r="AM126" s="905"/>
      <c r="AN126" s="905"/>
      <c r="AO126" s="905"/>
      <c r="AP126" s="74"/>
      <c r="AR126" s="26"/>
    </row>
    <row r="127" spans="1:71" x14ac:dyDescent="0.15">
      <c r="A127" s="321"/>
      <c r="B127" s="24" t="s">
        <v>1099</v>
      </c>
      <c r="C127" s="902" t="s">
        <v>834</v>
      </c>
      <c r="D127" s="902"/>
      <c r="E127" s="902"/>
      <c r="F127" s="902"/>
      <c r="G127" s="902"/>
      <c r="H127" s="902"/>
      <c r="I127" s="902"/>
      <c r="J127" s="902"/>
      <c r="K127" s="902"/>
      <c r="L127" s="902"/>
      <c r="M127" s="902"/>
      <c r="N127" s="902"/>
      <c r="O127" s="902"/>
      <c r="P127" s="902"/>
      <c r="Q127" s="902"/>
      <c r="R127" s="902"/>
      <c r="S127" s="902"/>
      <c r="T127" s="902"/>
      <c r="U127" s="902"/>
      <c r="V127" s="902"/>
      <c r="W127" s="902"/>
      <c r="X127" s="902"/>
      <c r="Y127" s="902"/>
      <c r="Z127" s="902"/>
      <c r="AA127" s="902"/>
      <c r="AB127" s="902"/>
      <c r="AC127" s="902"/>
      <c r="AD127" s="902"/>
      <c r="AE127" s="902"/>
      <c r="AF127" s="902"/>
      <c r="AG127" s="902"/>
      <c r="AH127" s="902"/>
      <c r="AI127" s="902"/>
      <c r="AJ127" s="902"/>
      <c r="AK127" s="902"/>
      <c r="AL127" s="11"/>
      <c r="AM127" s="11"/>
      <c r="AN127" s="11"/>
      <c r="AO127" s="11"/>
      <c r="AP127" s="11"/>
      <c r="AR127" s="26"/>
    </row>
    <row r="128" spans="1:71" ht="13.5" customHeight="1" x14ac:dyDescent="0.15">
      <c r="A128" s="321"/>
      <c r="B128" s="24" t="s">
        <v>1099</v>
      </c>
      <c r="C128" s="902" t="s">
        <v>835</v>
      </c>
      <c r="D128" s="902"/>
      <c r="E128" s="902"/>
      <c r="F128" s="902"/>
      <c r="G128" s="902"/>
      <c r="H128" s="902"/>
      <c r="I128" s="902"/>
      <c r="J128" s="902"/>
      <c r="K128" s="902"/>
      <c r="L128" s="902"/>
      <c r="M128" s="902"/>
      <c r="N128" s="902"/>
      <c r="O128" s="902"/>
      <c r="P128" s="902"/>
      <c r="Q128" s="902"/>
      <c r="R128" s="902"/>
      <c r="S128" s="902"/>
      <c r="T128" s="902"/>
      <c r="U128" s="902"/>
      <c r="V128" s="902"/>
      <c r="W128" s="902"/>
      <c r="X128" s="902"/>
      <c r="Y128" s="902"/>
      <c r="Z128" s="902"/>
      <c r="AA128" s="902"/>
      <c r="AB128" s="902"/>
      <c r="AC128" s="902"/>
      <c r="AD128" s="902"/>
      <c r="AE128" s="902"/>
      <c r="AF128" s="902"/>
      <c r="AG128" s="902"/>
      <c r="AH128" s="902"/>
      <c r="AI128" s="902"/>
      <c r="AJ128" s="902"/>
      <c r="AK128" s="902"/>
      <c r="AL128" s="11"/>
      <c r="AM128" s="11"/>
      <c r="AN128" s="11"/>
      <c r="AO128" s="11"/>
      <c r="AP128" s="11"/>
      <c r="AQ128" s="11"/>
      <c r="AR128" s="32"/>
      <c r="AS128" s="11"/>
      <c r="AT128" s="11"/>
      <c r="AU128" s="11"/>
      <c r="AV128" s="11"/>
      <c r="AW128" s="11"/>
    </row>
    <row r="129" spans="1:49" ht="13.5" customHeight="1" x14ac:dyDescent="0.15">
      <c r="A129" s="321"/>
      <c r="B129" s="24" t="s">
        <v>1099</v>
      </c>
      <c r="C129" s="903" t="s">
        <v>836</v>
      </c>
      <c r="D129" s="903"/>
      <c r="E129" s="903"/>
      <c r="F129" s="903"/>
      <c r="G129" s="903"/>
      <c r="H129" s="903"/>
      <c r="I129" s="903"/>
      <c r="J129" s="903"/>
      <c r="K129" s="903"/>
      <c r="L129" s="903"/>
      <c r="M129" s="903"/>
      <c r="N129" s="903"/>
      <c r="O129" s="903"/>
      <c r="P129" s="903"/>
      <c r="Q129" s="903"/>
      <c r="R129" s="903"/>
      <c r="S129" s="903"/>
      <c r="T129" s="903"/>
      <c r="U129" s="903"/>
      <c r="V129" s="903"/>
      <c r="W129" s="903"/>
      <c r="X129" s="903"/>
      <c r="Y129" s="903"/>
      <c r="Z129" s="903"/>
      <c r="AA129" s="903"/>
      <c r="AB129" s="903"/>
      <c r="AC129" s="903"/>
      <c r="AD129" s="11"/>
      <c r="AE129" s="11"/>
      <c r="AF129" s="11"/>
      <c r="AG129" s="11"/>
      <c r="AH129" s="11"/>
      <c r="AI129" s="11"/>
      <c r="AJ129" s="11"/>
      <c r="AK129" s="11"/>
      <c r="AL129" s="11"/>
      <c r="AM129" s="11"/>
      <c r="AN129" s="11"/>
      <c r="AO129" s="11"/>
      <c r="AP129" s="11"/>
      <c r="AQ129" s="11"/>
      <c r="AR129" s="32"/>
      <c r="AS129" s="11"/>
      <c r="AT129" s="11"/>
      <c r="AU129" s="11"/>
      <c r="AV129" s="11"/>
      <c r="AW129" s="11"/>
    </row>
    <row r="130" spans="1:49" ht="8.1" customHeight="1" x14ac:dyDescent="0.15">
      <c r="A130" s="67"/>
      <c r="B130" s="368"/>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6"/>
    </row>
    <row r="131" spans="1:49" x14ac:dyDescent="0.15">
      <c r="A131" s="417" t="s">
        <v>837</v>
      </c>
      <c r="B131" s="418"/>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20"/>
      <c r="AR131" s="421"/>
    </row>
    <row r="132" spans="1:49" ht="6.75" customHeight="1" x14ac:dyDescent="0.15">
      <c r="A132" s="32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R132" s="26"/>
    </row>
    <row r="133" spans="1:49" x14ac:dyDescent="0.15">
      <c r="A133" s="321"/>
      <c r="B133" s="72">
        <v>1</v>
      </c>
      <c r="C133" s="867" t="s">
        <v>60</v>
      </c>
      <c r="D133" s="868"/>
      <c r="E133" s="868"/>
      <c r="F133" s="868"/>
      <c r="G133" s="868"/>
      <c r="H133" s="868"/>
      <c r="I133" s="868"/>
      <c r="J133" s="868"/>
      <c r="K133" s="868"/>
      <c r="L133" s="868"/>
      <c r="M133" s="868"/>
      <c r="N133" s="868"/>
      <c r="O133" s="868"/>
      <c r="P133" s="868"/>
      <c r="Q133" s="869"/>
      <c r="R133" s="11"/>
      <c r="S133" s="11"/>
      <c r="T133" s="11"/>
      <c r="U133" s="11"/>
      <c r="V133" s="11"/>
      <c r="W133" s="11"/>
      <c r="X133" s="11"/>
      <c r="Y133" s="11"/>
      <c r="Z133" s="11"/>
      <c r="AA133" s="11"/>
      <c r="AB133" s="11"/>
      <c r="AC133" s="11"/>
      <c r="AD133" s="11"/>
      <c r="AE133" s="11"/>
      <c r="AF133" s="11"/>
      <c r="AG133" s="11"/>
      <c r="AH133" s="11"/>
      <c r="AI133" s="11"/>
      <c r="AJ133" s="11"/>
      <c r="AK133" s="11"/>
      <c r="AR133" s="26"/>
    </row>
    <row r="134" spans="1:49" x14ac:dyDescent="0.15">
      <c r="A134" s="321"/>
      <c r="B134" s="72">
        <v>2</v>
      </c>
      <c r="C134" s="867" t="s">
        <v>61</v>
      </c>
      <c r="D134" s="868"/>
      <c r="E134" s="868"/>
      <c r="F134" s="868"/>
      <c r="G134" s="868"/>
      <c r="H134" s="868"/>
      <c r="I134" s="868"/>
      <c r="J134" s="868"/>
      <c r="K134" s="868"/>
      <c r="L134" s="868"/>
      <c r="M134" s="868"/>
      <c r="N134" s="868"/>
      <c r="O134" s="868"/>
      <c r="P134" s="868"/>
      <c r="Q134" s="869"/>
      <c r="R134" s="11"/>
      <c r="S134" s="11"/>
      <c r="T134" s="11"/>
      <c r="U134" s="11"/>
      <c r="V134" s="11"/>
      <c r="W134" s="11"/>
      <c r="X134" s="11"/>
      <c r="Y134" s="11"/>
      <c r="Z134" s="11"/>
      <c r="AA134" s="11"/>
      <c r="AB134" s="11"/>
      <c r="AC134" s="11"/>
      <c r="AD134" s="11"/>
      <c r="AE134" s="11"/>
      <c r="AF134" s="11"/>
      <c r="AG134" s="11"/>
      <c r="AH134" s="11"/>
      <c r="AI134" s="11"/>
      <c r="AJ134" s="11"/>
      <c r="AK134" s="11"/>
      <c r="AR134" s="26"/>
    </row>
    <row r="135" spans="1:49" x14ac:dyDescent="0.15">
      <c r="A135" s="321"/>
      <c r="B135" s="72">
        <v>3</v>
      </c>
      <c r="C135" s="867" t="s">
        <v>62</v>
      </c>
      <c r="D135" s="868"/>
      <c r="E135" s="868"/>
      <c r="F135" s="868"/>
      <c r="G135" s="868"/>
      <c r="H135" s="868"/>
      <c r="I135" s="868"/>
      <c r="J135" s="868"/>
      <c r="K135" s="868"/>
      <c r="L135" s="868"/>
      <c r="M135" s="868"/>
      <c r="N135" s="868"/>
      <c r="O135" s="868"/>
      <c r="P135" s="868"/>
      <c r="Q135" s="869"/>
      <c r="R135" s="11"/>
      <c r="S135" s="11"/>
      <c r="T135" s="11"/>
      <c r="U135" s="11"/>
      <c r="V135" s="11"/>
      <c r="W135" s="11"/>
      <c r="X135" s="11"/>
      <c r="Y135" s="11"/>
      <c r="Z135" s="11"/>
      <c r="AA135" s="11"/>
      <c r="AB135" s="11"/>
      <c r="AC135" s="11"/>
      <c r="AD135" s="11"/>
      <c r="AE135" s="11"/>
      <c r="AF135" s="11"/>
      <c r="AG135" s="11"/>
      <c r="AH135" s="11"/>
      <c r="AI135" s="11"/>
      <c r="AJ135" s="11"/>
      <c r="AK135" s="11"/>
      <c r="AR135" s="26"/>
    </row>
    <row r="136" spans="1:49" x14ac:dyDescent="0.15">
      <c r="A136" s="321"/>
      <c r="B136" s="72">
        <v>4</v>
      </c>
      <c r="C136" s="867" t="s">
        <v>63</v>
      </c>
      <c r="D136" s="868"/>
      <c r="E136" s="868"/>
      <c r="F136" s="868"/>
      <c r="G136" s="868"/>
      <c r="H136" s="868"/>
      <c r="I136" s="868"/>
      <c r="J136" s="868"/>
      <c r="K136" s="868"/>
      <c r="L136" s="868"/>
      <c r="M136" s="868"/>
      <c r="N136" s="868"/>
      <c r="O136" s="868"/>
      <c r="P136" s="868"/>
      <c r="Q136" s="869"/>
      <c r="R136" s="11"/>
      <c r="S136" s="11"/>
      <c r="T136" s="11"/>
      <c r="U136" s="11"/>
      <c r="V136" s="11"/>
      <c r="W136" s="11"/>
      <c r="X136" s="11"/>
      <c r="Y136" s="11"/>
      <c r="Z136" s="11"/>
      <c r="AA136" s="11"/>
      <c r="AB136" s="11"/>
      <c r="AC136" s="11"/>
      <c r="AD136" s="11"/>
      <c r="AE136" s="11"/>
      <c r="AF136" s="11"/>
      <c r="AG136" s="11"/>
      <c r="AH136" s="11"/>
      <c r="AI136" s="11"/>
      <c r="AJ136" s="11"/>
      <c r="AK136" s="11"/>
      <c r="AR136" s="26"/>
    </row>
    <row r="137" spans="1:49" x14ac:dyDescent="0.15">
      <c r="A137" s="321"/>
      <c r="B137" s="72">
        <v>5</v>
      </c>
      <c r="C137" s="867" t="s">
        <v>64</v>
      </c>
      <c r="D137" s="868"/>
      <c r="E137" s="868"/>
      <c r="F137" s="868"/>
      <c r="G137" s="868"/>
      <c r="H137" s="868"/>
      <c r="I137" s="868"/>
      <c r="J137" s="868"/>
      <c r="K137" s="868"/>
      <c r="L137" s="868"/>
      <c r="M137" s="868"/>
      <c r="N137" s="868"/>
      <c r="O137" s="868"/>
      <c r="P137" s="868"/>
      <c r="Q137" s="869"/>
      <c r="R137" s="11"/>
      <c r="S137" s="11"/>
      <c r="T137" s="11"/>
      <c r="U137" s="11"/>
      <c r="V137" s="11"/>
      <c r="W137" s="11"/>
      <c r="X137" s="11"/>
      <c r="Y137" s="11"/>
      <c r="Z137" s="11"/>
      <c r="AA137" s="11"/>
      <c r="AB137" s="11"/>
      <c r="AC137" s="11"/>
      <c r="AD137" s="11"/>
      <c r="AE137" s="11"/>
      <c r="AF137" s="11"/>
      <c r="AG137" s="11"/>
      <c r="AH137" s="11"/>
      <c r="AI137" s="11"/>
      <c r="AJ137" s="11"/>
      <c r="AK137" s="11"/>
      <c r="AR137" s="26"/>
    </row>
    <row r="138" spans="1:49" x14ac:dyDescent="0.15">
      <c r="A138" s="321"/>
      <c r="B138" s="72">
        <v>13</v>
      </c>
      <c r="C138" s="867" t="s">
        <v>27</v>
      </c>
      <c r="D138" s="868"/>
      <c r="E138" s="868"/>
      <c r="F138" s="868"/>
      <c r="G138" s="868"/>
      <c r="H138" s="868"/>
      <c r="I138" s="868"/>
      <c r="J138" s="868"/>
      <c r="K138" s="868"/>
      <c r="L138" s="868"/>
      <c r="M138" s="868"/>
      <c r="N138" s="868"/>
      <c r="O138" s="868"/>
      <c r="P138" s="868"/>
      <c r="Q138" s="869"/>
      <c r="R138" s="11"/>
      <c r="S138" s="11"/>
      <c r="T138" s="11"/>
      <c r="U138" s="11"/>
      <c r="V138" s="11"/>
      <c r="W138" s="11"/>
      <c r="X138" s="11"/>
      <c r="Y138" s="11"/>
      <c r="Z138" s="11"/>
      <c r="AA138" s="11"/>
      <c r="AB138" s="11"/>
      <c r="AC138" s="11"/>
      <c r="AD138" s="11"/>
      <c r="AE138" s="11"/>
      <c r="AF138" s="11"/>
      <c r="AG138" s="11"/>
      <c r="AH138" s="11"/>
      <c r="AI138" s="11"/>
      <c r="AJ138" s="11"/>
      <c r="AK138" s="11"/>
      <c r="AR138" s="26"/>
    </row>
    <row r="139" spans="1:49" x14ac:dyDescent="0.15">
      <c r="A139" s="321"/>
      <c r="B139" s="72">
        <v>15</v>
      </c>
      <c r="C139" s="856" t="s">
        <v>59</v>
      </c>
      <c r="D139" s="857"/>
      <c r="E139" s="857"/>
      <c r="F139" s="857"/>
      <c r="G139" s="857"/>
      <c r="H139" s="857"/>
      <c r="I139" s="857"/>
      <c r="J139" s="857"/>
      <c r="K139" s="857"/>
      <c r="L139" s="857"/>
      <c r="M139" s="857"/>
      <c r="N139" s="857"/>
      <c r="O139" s="857"/>
      <c r="P139" s="857"/>
      <c r="Q139" s="858"/>
      <c r="R139" s="11"/>
      <c r="S139" s="11"/>
      <c r="T139" s="11"/>
      <c r="U139" s="11"/>
      <c r="V139" s="11"/>
      <c r="W139" s="11"/>
      <c r="X139" s="11"/>
      <c r="Y139" s="11"/>
      <c r="Z139" s="11"/>
      <c r="AA139" s="11"/>
      <c r="AB139" s="11"/>
      <c r="AC139" s="11"/>
      <c r="AD139" s="11"/>
      <c r="AE139" s="11"/>
      <c r="AF139" s="11"/>
      <c r="AG139" s="11"/>
      <c r="AH139" s="11"/>
      <c r="AI139" s="11"/>
      <c r="AJ139" s="11"/>
      <c r="AK139" s="11"/>
      <c r="AR139" s="26"/>
    </row>
    <row r="140" spans="1:49" x14ac:dyDescent="0.15">
      <c r="A140" s="321"/>
      <c r="B140" s="72">
        <v>16</v>
      </c>
      <c r="C140" s="867" t="s">
        <v>65</v>
      </c>
      <c r="D140" s="868"/>
      <c r="E140" s="868"/>
      <c r="F140" s="868"/>
      <c r="G140" s="868"/>
      <c r="H140" s="868"/>
      <c r="I140" s="868"/>
      <c r="J140" s="868"/>
      <c r="K140" s="868"/>
      <c r="L140" s="868"/>
      <c r="M140" s="868"/>
      <c r="N140" s="868"/>
      <c r="O140" s="868"/>
      <c r="P140" s="868"/>
      <c r="Q140" s="869"/>
      <c r="R140" s="11"/>
      <c r="S140" s="11"/>
      <c r="T140" s="11"/>
      <c r="U140" s="11"/>
      <c r="V140" s="11"/>
      <c r="W140" s="11"/>
      <c r="X140" s="11"/>
      <c r="Y140" s="11"/>
      <c r="Z140" s="11"/>
      <c r="AA140" s="11"/>
      <c r="AB140" s="11"/>
      <c r="AC140" s="11"/>
      <c r="AD140" s="11"/>
      <c r="AE140" s="11"/>
      <c r="AF140" s="11"/>
      <c r="AG140" s="11"/>
      <c r="AH140" s="11"/>
      <c r="AI140" s="11"/>
      <c r="AJ140" s="11"/>
      <c r="AK140" s="11"/>
      <c r="AR140" s="26"/>
    </row>
    <row r="141" spans="1:49" x14ac:dyDescent="0.15">
      <c r="A141" s="25"/>
      <c r="AR141" s="26"/>
      <c r="AT141" s="364" t="s">
        <v>1052</v>
      </c>
    </row>
    <row r="142" spans="1:49" x14ac:dyDescent="0.15">
      <c r="A142" s="405" t="s">
        <v>163</v>
      </c>
      <c r="B142" s="487"/>
      <c r="C142" s="407"/>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7"/>
      <c r="AI142" s="407"/>
      <c r="AJ142" s="407"/>
      <c r="AK142" s="407"/>
      <c r="AL142" s="407"/>
      <c r="AM142" s="407"/>
      <c r="AN142" s="407"/>
      <c r="AO142" s="407"/>
      <c r="AP142" s="407"/>
      <c r="AQ142" s="408"/>
      <c r="AR142" s="409"/>
      <c r="AT142" s="365" t="s">
        <v>1053</v>
      </c>
      <c r="AU142" s="14"/>
    </row>
    <row r="143" spans="1:49" ht="6.75" customHeight="1" x14ac:dyDescent="0.15">
      <c r="A143" s="32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R143" s="26"/>
    </row>
    <row r="144" spans="1:49" x14ac:dyDescent="0.15">
      <c r="A144" s="321"/>
      <c r="B144" s="72">
        <v>1</v>
      </c>
      <c r="C144" s="856" t="s">
        <v>66</v>
      </c>
      <c r="D144" s="857"/>
      <c r="E144" s="857"/>
      <c r="F144" s="857"/>
      <c r="G144" s="857"/>
      <c r="H144" s="857"/>
      <c r="I144" s="858"/>
      <c r="J144" s="72">
        <v>11</v>
      </c>
      <c r="K144" s="856" t="s">
        <v>70</v>
      </c>
      <c r="L144" s="857"/>
      <c r="M144" s="857"/>
      <c r="N144" s="857"/>
      <c r="O144" s="857"/>
      <c r="P144" s="857"/>
      <c r="Q144" s="858"/>
      <c r="R144" s="72">
        <v>21</v>
      </c>
      <c r="S144" s="856" t="s">
        <v>1141</v>
      </c>
      <c r="T144" s="857"/>
      <c r="U144" s="857"/>
      <c r="V144" s="857"/>
      <c r="W144" s="857"/>
      <c r="X144" s="857"/>
      <c r="Y144" s="858"/>
      <c r="AE144" s="11"/>
      <c r="AF144" s="11"/>
      <c r="AG144" s="11"/>
      <c r="AH144" s="11"/>
      <c r="AI144" s="11"/>
      <c r="AR144" s="32"/>
      <c r="AT144" s="11"/>
    </row>
    <row r="145" spans="1:54" x14ac:dyDescent="0.15">
      <c r="A145" s="321"/>
      <c r="B145" s="72">
        <v>2</v>
      </c>
      <c r="C145" s="856" t="s">
        <v>67</v>
      </c>
      <c r="D145" s="857"/>
      <c r="E145" s="857"/>
      <c r="F145" s="857"/>
      <c r="G145" s="857"/>
      <c r="H145" s="857"/>
      <c r="I145" s="858"/>
      <c r="J145" s="72">
        <v>12</v>
      </c>
      <c r="K145" s="856" t="s">
        <v>1142</v>
      </c>
      <c r="L145" s="857"/>
      <c r="M145" s="857"/>
      <c r="N145" s="857"/>
      <c r="O145" s="857"/>
      <c r="P145" s="857"/>
      <c r="Q145" s="858"/>
      <c r="R145" s="72">
        <v>22</v>
      </c>
      <c r="S145" s="856" t="s">
        <v>1143</v>
      </c>
      <c r="T145" s="857"/>
      <c r="U145" s="857"/>
      <c r="V145" s="857"/>
      <c r="W145" s="857"/>
      <c r="X145" s="857"/>
      <c r="Y145" s="858"/>
      <c r="AE145" s="11"/>
      <c r="AF145" s="11"/>
      <c r="AG145" s="11"/>
      <c r="AH145" s="11"/>
      <c r="AI145" s="11"/>
      <c r="AR145" s="32"/>
      <c r="AT145" s="11"/>
    </row>
    <row r="146" spans="1:54" x14ac:dyDescent="0.15">
      <c r="A146" s="321"/>
      <c r="B146" s="72">
        <v>3</v>
      </c>
      <c r="C146" s="856" t="s">
        <v>1144</v>
      </c>
      <c r="D146" s="857"/>
      <c r="E146" s="857"/>
      <c r="F146" s="857"/>
      <c r="G146" s="857"/>
      <c r="H146" s="857"/>
      <c r="I146" s="858"/>
      <c r="J146" s="72">
        <v>13</v>
      </c>
      <c r="K146" s="856" t="s">
        <v>1145</v>
      </c>
      <c r="L146" s="857"/>
      <c r="M146" s="857"/>
      <c r="N146" s="857"/>
      <c r="O146" s="857"/>
      <c r="P146" s="857"/>
      <c r="Q146" s="858"/>
      <c r="R146" s="72">
        <v>23</v>
      </c>
      <c r="S146" s="856" t="s">
        <v>1146</v>
      </c>
      <c r="T146" s="857"/>
      <c r="U146" s="857"/>
      <c r="V146" s="857"/>
      <c r="W146" s="857"/>
      <c r="X146" s="857"/>
      <c r="Y146" s="858"/>
      <c r="AE146" s="11"/>
      <c r="AF146" s="11"/>
      <c r="AG146" s="11"/>
      <c r="AH146" s="11"/>
      <c r="AI146" s="11"/>
      <c r="AR146" s="32"/>
      <c r="AT146" s="11"/>
    </row>
    <row r="147" spans="1:54" x14ac:dyDescent="0.15">
      <c r="A147" s="321"/>
      <c r="B147" s="72">
        <v>4</v>
      </c>
      <c r="C147" s="856" t="s">
        <v>1147</v>
      </c>
      <c r="D147" s="857"/>
      <c r="E147" s="857"/>
      <c r="F147" s="857"/>
      <c r="G147" s="857"/>
      <c r="H147" s="857"/>
      <c r="I147" s="858"/>
      <c r="J147" s="72">
        <v>14</v>
      </c>
      <c r="K147" s="856" t="s">
        <v>1148</v>
      </c>
      <c r="L147" s="857"/>
      <c r="M147" s="857"/>
      <c r="N147" s="857"/>
      <c r="O147" s="857"/>
      <c r="P147" s="857"/>
      <c r="Q147" s="858"/>
      <c r="R147" s="72">
        <v>24</v>
      </c>
      <c r="S147" s="856" t="s">
        <v>1149</v>
      </c>
      <c r="T147" s="857"/>
      <c r="U147" s="857"/>
      <c r="V147" s="857"/>
      <c r="W147" s="857"/>
      <c r="X147" s="857"/>
      <c r="Y147" s="858"/>
      <c r="AE147" s="11"/>
      <c r="AF147" s="11"/>
      <c r="AG147" s="11"/>
      <c r="AH147" s="11"/>
      <c r="AI147" s="11"/>
      <c r="AR147" s="32"/>
      <c r="AT147" s="11"/>
    </row>
    <row r="148" spans="1:54" x14ac:dyDescent="0.15">
      <c r="A148" s="321"/>
      <c r="B148" s="72">
        <v>5</v>
      </c>
      <c r="C148" s="856" t="s">
        <v>68</v>
      </c>
      <c r="D148" s="857"/>
      <c r="E148" s="857"/>
      <c r="F148" s="857"/>
      <c r="G148" s="857"/>
      <c r="H148" s="857"/>
      <c r="I148" s="858"/>
      <c r="J148" s="72">
        <v>15</v>
      </c>
      <c r="K148" s="856" t="s">
        <v>1150</v>
      </c>
      <c r="L148" s="857"/>
      <c r="M148" s="857"/>
      <c r="N148" s="857"/>
      <c r="O148" s="857"/>
      <c r="P148" s="857"/>
      <c r="Q148" s="858"/>
      <c r="R148" s="72">
        <v>25</v>
      </c>
      <c r="S148" s="856" t="s">
        <v>1151</v>
      </c>
      <c r="T148" s="857"/>
      <c r="U148" s="857"/>
      <c r="V148" s="857"/>
      <c r="W148" s="857"/>
      <c r="X148" s="857"/>
      <c r="Y148" s="858"/>
      <c r="AE148" s="11"/>
      <c r="AF148" s="11"/>
      <c r="AG148" s="11"/>
      <c r="AH148" s="11"/>
      <c r="AI148" s="11"/>
      <c r="AR148" s="32"/>
      <c r="AT148" s="11"/>
    </row>
    <row r="149" spans="1:54" x14ac:dyDescent="0.15">
      <c r="A149" s="321"/>
      <c r="B149" s="72">
        <v>6</v>
      </c>
      <c r="C149" s="856" t="s">
        <v>1152</v>
      </c>
      <c r="D149" s="857"/>
      <c r="E149" s="857"/>
      <c r="F149" s="857"/>
      <c r="G149" s="857"/>
      <c r="H149" s="857"/>
      <c r="I149" s="858"/>
      <c r="J149" s="72">
        <v>16</v>
      </c>
      <c r="K149" s="856" t="s">
        <v>1153</v>
      </c>
      <c r="L149" s="857"/>
      <c r="M149" s="857"/>
      <c r="N149" s="857"/>
      <c r="O149" s="857"/>
      <c r="P149" s="857"/>
      <c r="Q149" s="858"/>
      <c r="R149" s="72">
        <v>26</v>
      </c>
      <c r="S149" s="856" t="s">
        <v>1154</v>
      </c>
      <c r="T149" s="857"/>
      <c r="U149" s="857"/>
      <c r="V149" s="857"/>
      <c r="W149" s="857"/>
      <c r="X149" s="857"/>
      <c r="Y149" s="858"/>
      <c r="AE149" s="11"/>
      <c r="AF149" s="11"/>
      <c r="AG149" s="11"/>
      <c r="AH149" s="11"/>
      <c r="AI149" s="11"/>
      <c r="AJ149" s="11"/>
      <c r="AK149" s="11"/>
      <c r="AL149" s="11"/>
      <c r="AM149" s="11"/>
      <c r="AN149" s="11"/>
      <c r="AO149" s="11"/>
      <c r="AP149" s="11"/>
      <c r="AQ149" s="11"/>
      <c r="AR149" s="32"/>
      <c r="AT149" s="11"/>
    </row>
    <row r="150" spans="1:54" x14ac:dyDescent="0.15">
      <c r="A150" s="321"/>
      <c r="B150" s="72">
        <v>7</v>
      </c>
      <c r="C150" s="856" t="s">
        <v>1155</v>
      </c>
      <c r="D150" s="857"/>
      <c r="E150" s="857"/>
      <c r="F150" s="857"/>
      <c r="G150" s="857"/>
      <c r="H150" s="857"/>
      <c r="I150" s="858"/>
      <c r="J150" s="72">
        <v>17</v>
      </c>
      <c r="K150" s="856" t="s">
        <v>1156</v>
      </c>
      <c r="L150" s="857"/>
      <c r="M150" s="857"/>
      <c r="N150" s="857"/>
      <c r="O150" s="857"/>
      <c r="P150" s="857"/>
      <c r="Q150" s="858"/>
      <c r="R150" s="72">
        <v>27</v>
      </c>
      <c r="S150" s="856" t="s">
        <v>1157</v>
      </c>
      <c r="T150" s="857"/>
      <c r="U150" s="857"/>
      <c r="V150" s="857"/>
      <c r="W150" s="857"/>
      <c r="X150" s="857"/>
      <c r="Y150" s="858"/>
      <c r="AE150" s="11"/>
      <c r="AF150" s="11"/>
      <c r="AG150" s="11"/>
      <c r="AH150" s="11"/>
      <c r="AI150" s="11"/>
      <c r="AJ150" s="11"/>
      <c r="AK150" s="11"/>
      <c r="AL150" s="11"/>
      <c r="AM150" s="11"/>
      <c r="AN150" s="11"/>
      <c r="AO150" s="11"/>
      <c r="AP150" s="11"/>
      <c r="AQ150" s="11"/>
      <c r="AR150" s="32"/>
      <c r="AT150" s="11"/>
    </row>
    <row r="151" spans="1:54" x14ac:dyDescent="0.15">
      <c r="A151" s="321"/>
      <c r="B151" s="72">
        <v>8</v>
      </c>
      <c r="C151" s="856" t="s">
        <v>69</v>
      </c>
      <c r="D151" s="857"/>
      <c r="E151" s="857"/>
      <c r="F151" s="857"/>
      <c r="G151" s="857"/>
      <c r="H151" s="857"/>
      <c r="I151" s="858"/>
      <c r="J151" s="72">
        <v>18</v>
      </c>
      <c r="K151" s="856" t="s">
        <v>1158</v>
      </c>
      <c r="L151" s="857"/>
      <c r="M151" s="857"/>
      <c r="N151" s="857"/>
      <c r="O151" s="857"/>
      <c r="P151" s="857"/>
      <c r="Q151" s="858"/>
      <c r="R151" s="72">
        <v>28</v>
      </c>
      <c r="S151" s="856" t="s">
        <v>1159</v>
      </c>
      <c r="T151" s="857"/>
      <c r="U151" s="857"/>
      <c r="V151" s="857"/>
      <c r="W151" s="857"/>
      <c r="X151" s="857"/>
      <c r="Y151" s="858"/>
      <c r="AE151" s="11"/>
      <c r="AF151" s="11"/>
      <c r="AG151" s="11"/>
      <c r="AH151" s="11"/>
      <c r="AI151" s="11"/>
      <c r="AJ151" s="11"/>
      <c r="AK151" s="11"/>
      <c r="AL151" s="11"/>
      <c r="AM151" s="11"/>
      <c r="AN151" s="11"/>
      <c r="AO151" s="11"/>
      <c r="AP151" s="11"/>
      <c r="AQ151" s="11"/>
      <c r="AR151" s="32"/>
      <c r="AT151" s="11"/>
    </row>
    <row r="152" spans="1:54" x14ac:dyDescent="0.15">
      <c r="A152" s="321"/>
      <c r="B152" s="72">
        <v>9</v>
      </c>
      <c r="C152" s="856" t="s">
        <v>1160</v>
      </c>
      <c r="D152" s="857"/>
      <c r="E152" s="857"/>
      <c r="F152" s="857"/>
      <c r="G152" s="857"/>
      <c r="H152" s="857"/>
      <c r="I152" s="858"/>
      <c r="J152" s="72">
        <v>19</v>
      </c>
      <c r="K152" s="856" t="s">
        <v>1161</v>
      </c>
      <c r="L152" s="857"/>
      <c r="M152" s="857"/>
      <c r="N152" s="857"/>
      <c r="O152" s="857"/>
      <c r="P152" s="857"/>
      <c r="Q152" s="858"/>
      <c r="R152" s="72">
        <v>29</v>
      </c>
      <c r="S152" s="856" t="s">
        <v>27</v>
      </c>
      <c r="T152" s="857"/>
      <c r="U152" s="857"/>
      <c r="V152" s="857"/>
      <c r="W152" s="857"/>
      <c r="X152" s="857"/>
      <c r="Y152" s="858"/>
      <c r="AE152" s="11"/>
      <c r="AF152" s="11"/>
      <c r="AG152" s="11"/>
      <c r="AH152" s="11"/>
      <c r="AI152" s="11"/>
      <c r="AJ152" s="11"/>
      <c r="AK152" s="11"/>
      <c r="AL152" s="11"/>
      <c r="AM152" s="11"/>
      <c r="AN152" s="11"/>
      <c r="AO152" s="11"/>
      <c r="AP152" s="11"/>
      <c r="AQ152" s="11"/>
      <c r="AR152" s="32"/>
      <c r="AT152" s="11"/>
    </row>
    <row r="153" spans="1:54" x14ac:dyDescent="0.15">
      <c r="A153" s="321"/>
      <c r="B153" s="72">
        <v>10</v>
      </c>
      <c r="C153" s="856" t="s">
        <v>1162</v>
      </c>
      <c r="D153" s="857"/>
      <c r="E153" s="857"/>
      <c r="F153" s="857"/>
      <c r="G153" s="857"/>
      <c r="H153" s="857"/>
      <c r="I153" s="858"/>
      <c r="J153" s="72">
        <v>20</v>
      </c>
      <c r="K153" s="856" t="s">
        <v>1163</v>
      </c>
      <c r="L153" s="857"/>
      <c r="M153" s="857"/>
      <c r="N153" s="857"/>
      <c r="O153" s="857"/>
      <c r="P153" s="857"/>
      <c r="Q153" s="858"/>
      <c r="AE153" s="11"/>
      <c r="AF153" s="11"/>
      <c r="AG153" s="11"/>
      <c r="AH153" s="11"/>
      <c r="AI153" s="11"/>
      <c r="AJ153" s="11"/>
      <c r="AK153" s="11"/>
      <c r="AL153" s="11"/>
      <c r="AM153" s="11"/>
      <c r="AN153" s="11"/>
      <c r="AO153" s="11"/>
      <c r="AP153" s="11"/>
      <c r="AQ153" s="11"/>
      <c r="AR153" s="32"/>
      <c r="AT153" s="11"/>
    </row>
    <row r="154" spans="1:54" x14ac:dyDescent="0.15">
      <c r="A154" s="25"/>
      <c r="AR154" s="26"/>
      <c r="AT154" s="365" t="s">
        <v>1054</v>
      </c>
      <c r="AU154" s="14"/>
      <c r="AV154" s="14"/>
      <c r="AW154" s="14"/>
      <c r="AX154" s="14"/>
      <c r="AY154" s="14"/>
      <c r="AZ154" s="14"/>
      <c r="BA154" s="14"/>
      <c r="BB154" s="14"/>
    </row>
    <row r="155" spans="1:54" ht="13.5" customHeight="1" x14ac:dyDescent="0.15">
      <c r="A155" s="405" t="s">
        <v>1081</v>
      </c>
      <c r="B155" s="406"/>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15"/>
      <c r="AS155" s="11"/>
      <c r="AT155" s="365" t="s">
        <v>1055</v>
      </c>
    </row>
    <row r="156" spans="1:54" ht="13.5" customHeight="1" x14ac:dyDescent="0.15">
      <c r="A156" s="390"/>
      <c r="B156" s="11" t="s">
        <v>885</v>
      </c>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32"/>
      <c r="AS156" s="11"/>
    </row>
    <row r="157" spans="1:54" ht="13.5" customHeight="1" x14ac:dyDescent="0.15">
      <c r="A157" s="390"/>
      <c r="B157" s="11" t="s">
        <v>886</v>
      </c>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32"/>
      <c r="AS157" s="11"/>
    </row>
    <row r="158" spans="1:54" ht="13.5" customHeight="1" x14ac:dyDescent="0.15">
      <c r="A158" s="390"/>
      <c r="B158" s="11" t="s">
        <v>887</v>
      </c>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32"/>
      <c r="AS158" s="11"/>
    </row>
    <row r="159" spans="1:54" ht="13.5" customHeight="1" x14ac:dyDescent="0.15">
      <c r="A159" s="253"/>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391"/>
      <c r="AS159" s="11"/>
    </row>
    <row r="160" spans="1:54" x14ac:dyDescent="0.15">
      <c r="A160" s="321"/>
      <c r="B160" s="11" t="s">
        <v>866</v>
      </c>
      <c r="C160" s="476"/>
      <c r="D160" s="476"/>
      <c r="E160" s="476"/>
      <c r="F160" s="476"/>
      <c r="G160" s="476"/>
      <c r="H160" s="476"/>
      <c r="I160" s="476"/>
      <c r="J160" s="12"/>
      <c r="K160" s="476"/>
      <c r="L160" s="476"/>
      <c r="M160" s="476"/>
      <c r="N160" s="476"/>
      <c r="O160" s="476"/>
      <c r="P160" s="476"/>
      <c r="Q160" s="476"/>
      <c r="AE160" s="11"/>
      <c r="AF160" s="11"/>
      <c r="AG160" s="11"/>
      <c r="AH160" s="11"/>
      <c r="AI160" s="11"/>
      <c r="AJ160" s="11"/>
      <c r="AK160" s="11"/>
      <c r="AL160" s="11"/>
      <c r="AM160" s="11"/>
      <c r="AN160" s="476"/>
      <c r="AO160" s="11"/>
      <c r="AP160" s="11"/>
      <c r="AQ160" s="11"/>
      <c r="AR160" s="32"/>
    </row>
    <row r="161" spans="1:45" x14ac:dyDescent="0.15">
      <c r="A161" s="321"/>
      <c r="B161" s="890" t="s">
        <v>867</v>
      </c>
      <c r="C161" s="890"/>
      <c r="D161" s="890"/>
      <c r="E161" s="890"/>
      <c r="F161" s="890"/>
      <c r="G161" s="890"/>
      <c r="H161" s="890"/>
      <c r="I161" s="890"/>
      <c r="J161" s="890"/>
      <c r="K161" s="890"/>
      <c r="L161" s="890"/>
      <c r="M161" s="890"/>
      <c r="N161" s="890"/>
      <c r="O161" s="890"/>
      <c r="P161" s="890"/>
      <c r="Q161" s="890" t="s">
        <v>868</v>
      </c>
      <c r="R161" s="890"/>
      <c r="S161" s="890"/>
      <c r="T161" s="890"/>
      <c r="U161" s="890"/>
      <c r="V161" s="890"/>
      <c r="W161" s="890"/>
      <c r="X161" s="890" t="s">
        <v>842</v>
      </c>
      <c r="Y161" s="890"/>
      <c r="Z161" s="890"/>
      <c r="AA161" s="890"/>
      <c r="AB161" s="890"/>
      <c r="AC161" s="890"/>
      <c r="AD161" s="890"/>
      <c r="AE161" s="12"/>
      <c r="AF161" s="12"/>
      <c r="AG161" s="476"/>
      <c r="AH161" s="476"/>
      <c r="AI161" s="476"/>
      <c r="AJ161" s="12"/>
      <c r="AK161" s="12"/>
      <c r="AL161" s="12"/>
      <c r="AM161" s="12"/>
      <c r="AN161" s="12"/>
      <c r="AO161" s="12"/>
      <c r="AP161" s="12"/>
      <c r="AQ161" s="12"/>
      <c r="AR161" s="392"/>
      <c r="AS161" s="12"/>
    </row>
    <row r="162" spans="1:45" x14ac:dyDescent="0.15">
      <c r="A162" s="321"/>
      <c r="B162" s="899" t="s">
        <v>843</v>
      </c>
      <c r="C162" s="899"/>
      <c r="D162" s="899"/>
      <c r="E162" s="899"/>
      <c r="F162" s="899"/>
      <c r="G162" s="899"/>
      <c r="H162" s="899"/>
      <c r="I162" s="899"/>
      <c r="J162" s="899"/>
      <c r="K162" s="899"/>
      <c r="L162" s="899"/>
      <c r="M162" s="899"/>
      <c r="N162" s="899"/>
      <c r="O162" s="899"/>
      <c r="P162" s="899"/>
      <c r="Q162" s="899" t="s">
        <v>869</v>
      </c>
      <c r="R162" s="899"/>
      <c r="S162" s="899"/>
      <c r="T162" s="899"/>
      <c r="U162" s="899"/>
      <c r="V162" s="899"/>
      <c r="W162" s="899"/>
      <c r="X162" s="901" t="s">
        <v>870</v>
      </c>
      <c r="Y162" s="901"/>
      <c r="Z162" s="901"/>
      <c r="AA162" s="901"/>
      <c r="AB162" s="901"/>
      <c r="AC162" s="901"/>
      <c r="AD162" s="901"/>
      <c r="AE162" s="12"/>
      <c r="AF162" s="11"/>
      <c r="AG162" s="476"/>
      <c r="AH162" s="476"/>
      <c r="AI162" s="476"/>
      <c r="AJ162" s="11"/>
      <c r="AO162" s="11"/>
      <c r="AP162" s="11"/>
      <c r="AQ162" s="11"/>
      <c r="AR162" s="32"/>
    </row>
    <row r="163" spans="1:45" x14ac:dyDescent="0.15">
      <c r="A163" s="321"/>
      <c r="B163" s="899" t="s">
        <v>871</v>
      </c>
      <c r="C163" s="899"/>
      <c r="D163" s="899"/>
      <c r="E163" s="899"/>
      <c r="F163" s="899"/>
      <c r="G163" s="899"/>
      <c r="H163" s="899"/>
      <c r="I163" s="899"/>
      <c r="J163" s="899"/>
      <c r="K163" s="899"/>
      <c r="L163" s="899"/>
      <c r="M163" s="899"/>
      <c r="N163" s="899"/>
      <c r="O163" s="899"/>
      <c r="P163" s="899"/>
      <c r="Q163" s="899" t="s">
        <v>872</v>
      </c>
      <c r="R163" s="899"/>
      <c r="S163" s="899"/>
      <c r="T163" s="899"/>
      <c r="U163" s="899"/>
      <c r="V163" s="899"/>
      <c r="W163" s="899"/>
      <c r="X163" s="901" t="s">
        <v>873</v>
      </c>
      <c r="Y163" s="901"/>
      <c r="Z163" s="901"/>
      <c r="AA163" s="901"/>
      <c r="AB163" s="901"/>
      <c r="AC163" s="901"/>
      <c r="AD163" s="901"/>
      <c r="AE163" s="11"/>
      <c r="AF163" s="11"/>
      <c r="AG163" s="476"/>
      <c r="AH163" s="476"/>
      <c r="AI163" s="476"/>
      <c r="AJ163" s="11"/>
      <c r="AO163" s="11"/>
      <c r="AP163" s="11"/>
      <c r="AQ163" s="11"/>
      <c r="AR163" s="32"/>
    </row>
    <row r="164" spans="1:45" x14ac:dyDescent="0.15">
      <c r="A164" s="321"/>
      <c r="B164" s="899" t="s">
        <v>874</v>
      </c>
      <c r="C164" s="899"/>
      <c r="D164" s="899"/>
      <c r="E164" s="899"/>
      <c r="F164" s="899"/>
      <c r="G164" s="899"/>
      <c r="H164" s="899"/>
      <c r="I164" s="899"/>
      <c r="J164" s="899"/>
      <c r="K164" s="899"/>
      <c r="L164" s="899"/>
      <c r="M164" s="899"/>
      <c r="N164" s="899"/>
      <c r="O164" s="899"/>
      <c r="P164" s="899"/>
      <c r="Q164" s="899" t="s">
        <v>875</v>
      </c>
      <c r="R164" s="899"/>
      <c r="S164" s="899"/>
      <c r="T164" s="899"/>
      <c r="U164" s="899"/>
      <c r="V164" s="899"/>
      <c r="W164" s="899"/>
      <c r="X164" s="901" t="s">
        <v>876</v>
      </c>
      <c r="Y164" s="901"/>
      <c r="Z164" s="901"/>
      <c r="AA164" s="901"/>
      <c r="AB164" s="901"/>
      <c r="AC164" s="901"/>
      <c r="AD164" s="901"/>
      <c r="AE164" s="11"/>
      <c r="AF164" s="11"/>
      <c r="AG164" s="476"/>
      <c r="AH164" s="476"/>
      <c r="AI164" s="476"/>
      <c r="AJ164" s="11"/>
      <c r="AO164" s="11"/>
      <c r="AP164" s="11"/>
      <c r="AQ164" s="11"/>
      <c r="AR164" s="32"/>
    </row>
    <row r="165" spans="1:45" x14ac:dyDescent="0.15">
      <c r="A165" s="321"/>
      <c r="B165" s="899" t="s">
        <v>877</v>
      </c>
      <c r="C165" s="899"/>
      <c r="D165" s="899"/>
      <c r="E165" s="899"/>
      <c r="F165" s="899"/>
      <c r="G165" s="899"/>
      <c r="H165" s="899"/>
      <c r="I165" s="899"/>
      <c r="J165" s="899"/>
      <c r="K165" s="899"/>
      <c r="L165" s="899"/>
      <c r="M165" s="899"/>
      <c r="N165" s="899"/>
      <c r="O165" s="899"/>
      <c r="P165" s="899"/>
      <c r="Q165" s="899" t="s">
        <v>878</v>
      </c>
      <c r="R165" s="899"/>
      <c r="S165" s="899"/>
      <c r="T165" s="899"/>
      <c r="U165" s="899"/>
      <c r="V165" s="899"/>
      <c r="W165" s="899"/>
      <c r="X165" s="901" t="s">
        <v>876</v>
      </c>
      <c r="Y165" s="901"/>
      <c r="Z165" s="901"/>
      <c r="AA165" s="901"/>
      <c r="AB165" s="901"/>
      <c r="AC165" s="901"/>
      <c r="AD165" s="901"/>
      <c r="AE165" s="11"/>
      <c r="AF165" s="11"/>
      <c r="AG165" s="476"/>
      <c r="AH165" s="476"/>
      <c r="AI165" s="476"/>
      <c r="AJ165" s="11"/>
      <c r="AO165" s="11"/>
      <c r="AP165" s="11"/>
      <c r="AQ165" s="11"/>
      <c r="AR165" s="32"/>
    </row>
    <row r="166" spans="1:45" x14ac:dyDescent="0.15">
      <c r="A166" s="321"/>
      <c r="B166" s="899" t="s">
        <v>879</v>
      </c>
      <c r="C166" s="899"/>
      <c r="D166" s="899"/>
      <c r="E166" s="899"/>
      <c r="F166" s="899"/>
      <c r="G166" s="899"/>
      <c r="H166" s="899"/>
      <c r="I166" s="899"/>
      <c r="J166" s="899"/>
      <c r="K166" s="899"/>
      <c r="L166" s="899"/>
      <c r="M166" s="899"/>
      <c r="N166" s="899"/>
      <c r="O166" s="899"/>
      <c r="P166" s="899"/>
      <c r="Q166" s="899" t="s">
        <v>880</v>
      </c>
      <c r="R166" s="899"/>
      <c r="S166" s="899"/>
      <c r="T166" s="899"/>
      <c r="U166" s="899"/>
      <c r="V166" s="899"/>
      <c r="W166" s="899"/>
      <c r="X166" s="901" t="s">
        <v>873</v>
      </c>
      <c r="Y166" s="901"/>
      <c r="Z166" s="901"/>
      <c r="AA166" s="901"/>
      <c r="AB166" s="901"/>
      <c r="AC166" s="901"/>
      <c r="AD166" s="901"/>
      <c r="AE166" s="11"/>
      <c r="AF166" s="11"/>
      <c r="AG166" s="11"/>
      <c r="AH166" s="11"/>
      <c r="AI166" s="11"/>
      <c r="AJ166" s="11"/>
      <c r="AO166" s="11"/>
      <c r="AP166" s="11"/>
      <c r="AQ166" s="11"/>
      <c r="AR166" s="32"/>
    </row>
    <row r="167" spans="1:45" x14ac:dyDescent="0.15">
      <c r="A167" s="321"/>
      <c r="B167" s="899" t="s">
        <v>881</v>
      </c>
      <c r="C167" s="899"/>
      <c r="D167" s="899"/>
      <c r="E167" s="899"/>
      <c r="F167" s="899"/>
      <c r="G167" s="899"/>
      <c r="H167" s="899"/>
      <c r="I167" s="899"/>
      <c r="J167" s="899"/>
      <c r="K167" s="899"/>
      <c r="L167" s="899"/>
      <c r="M167" s="899"/>
      <c r="N167" s="899"/>
      <c r="O167" s="899"/>
      <c r="P167" s="899"/>
      <c r="Q167" s="899" t="s">
        <v>896</v>
      </c>
      <c r="R167" s="899"/>
      <c r="S167" s="899"/>
      <c r="T167" s="899"/>
      <c r="U167" s="899"/>
      <c r="V167" s="899"/>
      <c r="W167" s="899"/>
      <c r="X167" s="901" t="s">
        <v>873</v>
      </c>
      <c r="Y167" s="901"/>
      <c r="Z167" s="901"/>
      <c r="AA167" s="901"/>
      <c r="AB167" s="901"/>
      <c r="AC167" s="901"/>
      <c r="AD167" s="901"/>
      <c r="AE167" s="11"/>
      <c r="AF167" s="11"/>
      <c r="AG167" s="11"/>
      <c r="AH167" s="11"/>
      <c r="AI167" s="11"/>
      <c r="AJ167" s="11"/>
      <c r="AO167" s="11"/>
      <c r="AP167" s="11"/>
      <c r="AQ167" s="11"/>
      <c r="AR167" s="32"/>
    </row>
    <row r="168" spans="1:45" x14ac:dyDescent="0.15">
      <c r="A168" s="321"/>
      <c r="B168" s="899" t="s">
        <v>897</v>
      </c>
      <c r="C168" s="899"/>
      <c r="D168" s="899"/>
      <c r="E168" s="899"/>
      <c r="F168" s="899"/>
      <c r="G168" s="899"/>
      <c r="H168" s="899"/>
      <c r="I168" s="899"/>
      <c r="J168" s="899"/>
      <c r="K168" s="899"/>
      <c r="L168" s="899"/>
      <c r="M168" s="899"/>
      <c r="N168" s="899"/>
      <c r="O168" s="899"/>
      <c r="P168" s="899"/>
      <c r="Q168" s="899" t="s">
        <v>898</v>
      </c>
      <c r="R168" s="899"/>
      <c r="S168" s="899"/>
      <c r="T168" s="899"/>
      <c r="U168" s="899"/>
      <c r="V168" s="899"/>
      <c r="W168" s="899"/>
      <c r="X168" s="901" t="s">
        <v>876</v>
      </c>
      <c r="Y168" s="901"/>
      <c r="Z168" s="901"/>
      <c r="AA168" s="901"/>
      <c r="AB168" s="901"/>
      <c r="AC168" s="901"/>
      <c r="AD168" s="901"/>
      <c r="AE168" s="11"/>
      <c r="AF168" s="11"/>
      <c r="AG168" s="11"/>
      <c r="AH168" s="11"/>
      <c r="AI168" s="11"/>
      <c r="AJ168" s="11"/>
      <c r="AO168" s="11"/>
      <c r="AP168" s="11"/>
      <c r="AQ168" s="11"/>
      <c r="AR168" s="32"/>
    </row>
    <row r="169" spans="1:45" x14ac:dyDescent="0.15">
      <c r="A169" s="321"/>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24"/>
      <c r="Y169" s="24"/>
      <c r="Z169" s="24"/>
      <c r="AA169" s="24"/>
      <c r="AB169" s="24"/>
      <c r="AC169" s="24"/>
      <c r="AD169" s="24"/>
      <c r="AE169" s="11"/>
      <c r="AF169" s="11"/>
      <c r="AG169" s="11"/>
      <c r="AH169" s="11"/>
      <c r="AI169" s="11"/>
      <c r="AJ169" s="11"/>
      <c r="AO169" s="11"/>
      <c r="AP169" s="11"/>
      <c r="AQ169" s="11"/>
      <c r="AR169" s="32"/>
    </row>
    <row r="170" spans="1:45" x14ac:dyDescent="0.15">
      <c r="A170" s="321"/>
      <c r="B170" s="900" t="s">
        <v>882</v>
      </c>
      <c r="C170" s="900"/>
      <c r="D170" s="900"/>
      <c r="E170" s="900"/>
      <c r="F170" s="900"/>
      <c r="G170" s="900"/>
      <c r="H170" s="900"/>
      <c r="I170" s="900"/>
      <c r="J170" s="900"/>
      <c r="K170" s="900"/>
      <c r="L170" s="900"/>
      <c r="M170" s="900"/>
      <c r="N170" s="900"/>
      <c r="O170" s="900"/>
      <c r="P170" s="900"/>
      <c r="Q170" s="23"/>
      <c r="R170" s="23"/>
      <c r="S170" s="23"/>
      <c r="T170" s="23"/>
      <c r="U170" s="23"/>
      <c r="V170" s="23"/>
      <c r="W170" s="23"/>
      <c r="X170" s="23"/>
      <c r="Y170" s="23"/>
      <c r="Z170" s="23"/>
      <c r="AA170" s="23"/>
      <c r="AB170" s="23"/>
      <c r="AC170" s="23"/>
      <c r="AD170" s="23"/>
      <c r="AE170" s="11"/>
      <c r="AF170" s="11"/>
      <c r="AG170" s="11"/>
      <c r="AH170" s="11"/>
      <c r="AI170" s="11"/>
      <c r="AJ170" s="11"/>
      <c r="AK170" s="11"/>
      <c r="AL170" s="11"/>
      <c r="AM170" s="11"/>
      <c r="AN170" s="11"/>
      <c r="AO170" s="11"/>
      <c r="AP170" s="11"/>
      <c r="AQ170" s="11"/>
      <c r="AR170" s="32"/>
    </row>
    <row r="171" spans="1:45" x14ac:dyDescent="0.15">
      <c r="A171" s="321"/>
      <c r="B171" s="878" t="s">
        <v>945</v>
      </c>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878"/>
      <c r="AL171" s="878"/>
      <c r="AM171" s="878"/>
      <c r="AN171" s="878"/>
      <c r="AO171" s="878"/>
      <c r="AP171" s="878"/>
      <c r="AQ171" s="878"/>
      <c r="AR171" s="32"/>
    </row>
    <row r="172" spans="1:45" x14ac:dyDescent="0.15">
      <c r="A172" s="321"/>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c r="AB172" s="878"/>
      <c r="AC172" s="878"/>
      <c r="AD172" s="878"/>
      <c r="AE172" s="878"/>
      <c r="AF172" s="878"/>
      <c r="AG172" s="878"/>
      <c r="AH172" s="878"/>
      <c r="AI172" s="878"/>
      <c r="AJ172" s="878"/>
      <c r="AK172" s="878"/>
      <c r="AL172" s="878"/>
      <c r="AM172" s="878"/>
      <c r="AN172" s="878"/>
      <c r="AO172" s="878"/>
      <c r="AP172" s="878"/>
      <c r="AQ172" s="878"/>
      <c r="AR172" s="32"/>
    </row>
    <row r="173" spans="1:45" x14ac:dyDescent="0.15">
      <c r="A173" s="321"/>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c r="AB173" s="878"/>
      <c r="AC173" s="878"/>
      <c r="AD173" s="878"/>
      <c r="AE173" s="878"/>
      <c r="AF173" s="878"/>
      <c r="AG173" s="878"/>
      <c r="AH173" s="878"/>
      <c r="AI173" s="878"/>
      <c r="AJ173" s="878"/>
      <c r="AK173" s="878"/>
      <c r="AL173" s="878"/>
      <c r="AM173" s="878"/>
      <c r="AN173" s="878"/>
      <c r="AO173" s="878"/>
      <c r="AP173" s="878"/>
      <c r="AQ173" s="878"/>
      <c r="AR173" s="32"/>
    </row>
    <row r="174" spans="1:45" x14ac:dyDescent="0.15">
      <c r="A174" s="321"/>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c r="AB174" s="878"/>
      <c r="AC174" s="878"/>
      <c r="AD174" s="878"/>
      <c r="AE174" s="878"/>
      <c r="AF174" s="878"/>
      <c r="AG174" s="878"/>
      <c r="AH174" s="878"/>
      <c r="AI174" s="878"/>
      <c r="AJ174" s="878"/>
      <c r="AK174" s="878"/>
      <c r="AL174" s="878"/>
      <c r="AM174" s="878"/>
      <c r="AN174" s="878"/>
      <c r="AO174" s="878"/>
      <c r="AP174" s="878"/>
      <c r="AQ174" s="878"/>
      <c r="AR174" s="32"/>
    </row>
    <row r="175" spans="1:45" x14ac:dyDescent="0.15">
      <c r="A175" s="321"/>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878"/>
      <c r="AL175" s="878"/>
      <c r="AM175" s="878"/>
      <c r="AN175" s="878"/>
      <c r="AO175" s="878"/>
      <c r="AP175" s="878"/>
      <c r="AQ175" s="878"/>
      <c r="AR175" s="32"/>
    </row>
    <row r="176" spans="1:45" x14ac:dyDescent="0.15">
      <c r="A176" s="321"/>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c r="AB176" s="878"/>
      <c r="AC176" s="878"/>
      <c r="AD176" s="878"/>
      <c r="AE176" s="878"/>
      <c r="AF176" s="878"/>
      <c r="AG176" s="878"/>
      <c r="AH176" s="878"/>
      <c r="AI176" s="878"/>
      <c r="AJ176" s="878"/>
      <c r="AK176" s="878"/>
      <c r="AL176" s="878"/>
      <c r="AM176" s="878"/>
      <c r="AN176" s="878"/>
      <c r="AO176" s="878"/>
      <c r="AP176" s="878"/>
      <c r="AQ176" s="878"/>
      <c r="AR176" s="32"/>
    </row>
    <row r="177" spans="1:44" ht="6" customHeight="1" x14ac:dyDescent="0.15">
      <c r="A177" s="321"/>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878"/>
      <c r="AL177" s="878"/>
      <c r="AM177" s="878"/>
      <c r="AN177" s="878"/>
      <c r="AO177" s="878"/>
      <c r="AP177" s="878"/>
      <c r="AQ177" s="878"/>
      <c r="AR177" s="32"/>
    </row>
    <row r="178" spans="1:44" ht="6" customHeight="1" x14ac:dyDescent="0.15">
      <c r="A178" s="321"/>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c r="AB178" s="878"/>
      <c r="AC178" s="878"/>
      <c r="AD178" s="878"/>
      <c r="AE178" s="878"/>
      <c r="AF178" s="878"/>
      <c r="AG178" s="878"/>
      <c r="AH178" s="878"/>
      <c r="AI178" s="878"/>
      <c r="AJ178" s="878"/>
      <c r="AK178" s="878"/>
      <c r="AL178" s="878"/>
      <c r="AM178" s="878"/>
      <c r="AN178" s="878"/>
      <c r="AO178" s="878"/>
      <c r="AP178" s="878"/>
      <c r="AQ178" s="878"/>
      <c r="AR178" s="32"/>
    </row>
    <row r="179" spans="1:44" ht="8.1" customHeight="1" x14ac:dyDescent="0.15">
      <c r="A179" s="321"/>
      <c r="B179" s="900"/>
      <c r="C179" s="900"/>
      <c r="D179" s="900"/>
      <c r="E179" s="900"/>
      <c r="F179" s="900"/>
      <c r="G179" s="900"/>
      <c r="H179" s="900"/>
      <c r="I179" s="900"/>
      <c r="J179" s="900"/>
      <c r="K179" s="900"/>
      <c r="L179" s="900"/>
      <c r="M179" s="900"/>
      <c r="N179" s="900"/>
      <c r="O179" s="900"/>
      <c r="P179" s="900"/>
      <c r="AE179" s="11"/>
      <c r="AF179" s="11"/>
      <c r="AG179" s="11"/>
      <c r="AH179" s="11"/>
      <c r="AI179" s="11"/>
      <c r="AJ179" s="11"/>
      <c r="AK179" s="11"/>
      <c r="AL179" s="11"/>
      <c r="AM179" s="11"/>
      <c r="AN179" s="11"/>
      <c r="AO179" s="11"/>
      <c r="AP179" s="11"/>
      <c r="AQ179" s="11"/>
      <c r="AR179" s="32"/>
    </row>
    <row r="180" spans="1:44" x14ac:dyDescent="0.15">
      <c r="A180" s="405" t="s">
        <v>1082</v>
      </c>
      <c r="B180" s="407"/>
      <c r="C180" s="407"/>
      <c r="D180" s="407"/>
      <c r="E180" s="407"/>
      <c r="F180" s="407"/>
      <c r="G180" s="407"/>
      <c r="H180" s="407"/>
      <c r="I180" s="407"/>
      <c r="J180" s="407"/>
      <c r="K180" s="407"/>
      <c r="L180" s="407"/>
      <c r="M180" s="407"/>
      <c r="N180" s="407"/>
      <c r="O180" s="407"/>
      <c r="P180" s="407"/>
      <c r="Q180" s="407"/>
      <c r="R180" s="407"/>
      <c r="S180" s="407"/>
      <c r="T180" s="407"/>
      <c r="U180" s="407"/>
      <c r="V180" s="407"/>
      <c r="W180" s="407"/>
      <c r="X180" s="407"/>
      <c r="Y180" s="407"/>
      <c r="Z180" s="407"/>
      <c r="AA180" s="407"/>
      <c r="AB180" s="407"/>
      <c r="AC180" s="407"/>
      <c r="AD180" s="407"/>
      <c r="AE180" s="407"/>
      <c r="AF180" s="407"/>
      <c r="AG180" s="407"/>
      <c r="AH180" s="407"/>
      <c r="AI180" s="407"/>
      <c r="AJ180" s="407"/>
      <c r="AK180" s="407"/>
      <c r="AL180" s="407"/>
      <c r="AM180" s="407"/>
      <c r="AN180" s="407"/>
      <c r="AO180" s="407"/>
      <c r="AP180" s="407"/>
      <c r="AQ180" s="408"/>
      <c r="AR180" s="409"/>
    </row>
    <row r="181" spans="1:44" x14ac:dyDescent="0.15">
      <c r="A181" s="25"/>
      <c r="B181" s="11" t="s">
        <v>139</v>
      </c>
      <c r="C181" s="11"/>
      <c r="D181" s="11"/>
      <c r="E181" s="11"/>
      <c r="F181" s="11"/>
      <c r="G181" s="11"/>
      <c r="H181" s="11"/>
      <c r="I181" s="11"/>
      <c r="J181" s="11"/>
      <c r="K181" s="11"/>
      <c r="L181" s="11"/>
      <c r="M181" s="11"/>
      <c r="N181" s="11"/>
      <c r="O181" s="11"/>
      <c r="P181" s="11"/>
      <c r="Q181" s="11"/>
      <c r="R181" s="11"/>
      <c r="S181" s="11"/>
      <c r="T181" s="11"/>
      <c r="U181" s="11"/>
      <c r="AR181" s="26"/>
    </row>
    <row r="182" spans="1:44" x14ac:dyDescent="0.15">
      <c r="A182" s="25"/>
      <c r="B182" s="1" t="s">
        <v>140</v>
      </c>
      <c r="AR182" s="26"/>
    </row>
    <row r="183" spans="1:44" x14ac:dyDescent="0.15">
      <c r="A183" s="25"/>
      <c r="B183" s="1" t="s">
        <v>141</v>
      </c>
      <c r="AR183" s="26"/>
    </row>
    <row r="184" spans="1:44" x14ac:dyDescent="0.15">
      <c r="A184" s="67"/>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6"/>
    </row>
  </sheetData>
  <mergeCells count="235">
    <mergeCell ref="C128:AK128"/>
    <mergeCell ref="C129:AC129"/>
    <mergeCell ref="C123:J123"/>
    <mergeCell ref="K123:M123"/>
    <mergeCell ref="N123:U123"/>
    <mergeCell ref="V123:X123"/>
    <mergeCell ref="Y123:AD123"/>
    <mergeCell ref="AE123:AL123"/>
    <mergeCell ref="AM123:AO123"/>
    <mergeCell ref="C125:AO126"/>
    <mergeCell ref="C127:AK127"/>
    <mergeCell ref="C118:J118"/>
    <mergeCell ref="K118:M118"/>
    <mergeCell ref="N118:U118"/>
    <mergeCell ref="V118:X118"/>
    <mergeCell ref="Y118:AD118"/>
    <mergeCell ref="AE118:AL118"/>
    <mergeCell ref="AM118:AO118"/>
    <mergeCell ref="C122:J122"/>
    <mergeCell ref="K122:M122"/>
    <mergeCell ref="N122:U122"/>
    <mergeCell ref="V122:X122"/>
    <mergeCell ref="Y122:AD122"/>
    <mergeCell ref="AE122:AL122"/>
    <mergeCell ref="AM122:AO122"/>
    <mergeCell ref="Y116:AD116"/>
    <mergeCell ref="AE116:AL116"/>
    <mergeCell ref="AM116:AO116"/>
    <mergeCell ref="C117:J117"/>
    <mergeCell ref="K117:M117"/>
    <mergeCell ref="N117:U117"/>
    <mergeCell ref="V117:X117"/>
    <mergeCell ref="Y117:AD117"/>
    <mergeCell ref="AE117:AL117"/>
    <mergeCell ref="AM117:AO117"/>
    <mergeCell ref="AE111:AL111"/>
    <mergeCell ref="AM111:AO111"/>
    <mergeCell ref="C115:J115"/>
    <mergeCell ref="K115:M115"/>
    <mergeCell ref="N115:U115"/>
    <mergeCell ref="V115:X115"/>
    <mergeCell ref="Y115:AD115"/>
    <mergeCell ref="AE115:AL115"/>
    <mergeCell ref="AM115:AO115"/>
    <mergeCell ref="C145:I145"/>
    <mergeCell ref="K145:Q145"/>
    <mergeCell ref="S145:Y145"/>
    <mergeCell ref="C146:I146"/>
    <mergeCell ref="K146:Q146"/>
    <mergeCell ref="S146:Y146"/>
    <mergeCell ref="C147:I147"/>
    <mergeCell ref="K147:Q147"/>
    <mergeCell ref="S147:Y147"/>
    <mergeCell ref="Q161:W161"/>
    <mergeCell ref="X161:AD161"/>
    <mergeCell ref="X164:AD164"/>
    <mergeCell ref="B165:P165"/>
    <mergeCell ref="Q165:W165"/>
    <mergeCell ref="X165:AD165"/>
    <mergeCell ref="B166:P166"/>
    <mergeCell ref="Q166:W166"/>
    <mergeCell ref="X166:AD166"/>
    <mergeCell ref="X162:AD162"/>
    <mergeCell ref="B163:P163"/>
    <mergeCell ref="Q163:W163"/>
    <mergeCell ref="X163:AD163"/>
    <mergeCell ref="B179:P179"/>
    <mergeCell ref="Q164:W164"/>
    <mergeCell ref="B162:P162"/>
    <mergeCell ref="Q162:W162"/>
    <mergeCell ref="B171:AQ178"/>
    <mergeCell ref="B170:P170"/>
    <mergeCell ref="B168:P168"/>
    <mergeCell ref="Q168:W168"/>
    <mergeCell ref="X168:AD168"/>
    <mergeCell ref="B164:P164"/>
    <mergeCell ref="B167:P167"/>
    <mergeCell ref="Q167:W167"/>
    <mergeCell ref="X167:AD167"/>
    <mergeCell ref="A2:AR3"/>
    <mergeCell ref="B11:K12"/>
    <mergeCell ref="L11:V12"/>
    <mergeCell ref="W11:AC12"/>
    <mergeCell ref="AD11:AJ12"/>
    <mergeCell ref="L14:V14"/>
    <mergeCell ref="W14:AC14"/>
    <mergeCell ref="AD14:AJ14"/>
    <mergeCell ref="AK14:AQ14"/>
    <mergeCell ref="AK11:AQ12"/>
    <mergeCell ref="B13:K13"/>
    <mergeCell ref="L13:V13"/>
    <mergeCell ref="W13:AC13"/>
    <mergeCell ref="AD13:AJ13"/>
    <mergeCell ref="AK13:AQ13"/>
    <mergeCell ref="B14:K14"/>
    <mergeCell ref="A4:AR4"/>
    <mergeCell ref="J42:K42"/>
    <mergeCell ref="L42:O42"/>
    <mergeCell ref="C139:Q139"/>
    <mergeCell ref="C140:Q140"/>
    <mergeCell ref="B161:P161"/>
    <mergeCell ref="J43:K43"/>
    <mergeCell ref="L43:O43"/>
    <mergeCell ref="J44:K44"/>
    <mergeCell ref="L44:O44"/>
    <mergeCell ref="J45:K45"/>
    <mergeCell ref="L45:O45"/>
    <mergeCell ref="J46:K46"/>
    <mergeCell ref="L46:O46"/>
    <mergeCell ref="J47:K47"/>
    <mergeCell ref="L47:O47"/>
    <mergeCell ref="J48:K48"/>
    <mergeCell ref="L48:O48"/>
    <mergeCell ref="J49:K49"/>
    <mergeCell ref="L49:O49"/>
    <mergeCell ref="J50:K50"/>
    <mergeCell ref="L50:O50"/>
    <mergeCell ref="C56:AQ58"/>
    <mergeCell ref="C61:V63"/>
    <mergeCell ref="X61:AQ63"/>
    <mergeCell ref="B39:AQ39"/>
    <mergeCell ref="J40:K40"/>
    <mergeCell ref="L40:O40"/>
    <mergeCell ref="J41:K41"/>
    <mergeCell ref="L41:O41"/>
    <mergeCell ref="A28:AQ31"/>
    <mergeCell ref="B33:AQ35"/>
    <mergeCell ref="J37:K37"/>
    <mergeCell ref="L37:O37"/>
    <mergeCell ref="Z72:AB72"/>
    <mergeCell ref="AL72:AN72"/>
    <mergeCell ref="O72:P72"/>
    <mergeCell ref="C66:D66"/>
    <mergeCell ref="E66:G66"/>
    <mergeCell ref="L66:N66"/>
    <mergeCell ref="R66:T66"/>
    <mergeCell ref="AL66:AN66"/>
    <mergeCell ref="AO66:AQ66"/>
    <mergeCell ref="Z66:AC66"/>
    <mergeCell ref="AD66:AG66"/>
    <mergeCell ref="C68:D68"/>
    <mergeCell ref="E68:G68"/>
    <mergeCell ref="R68:T68"/>
    <mergeCell ref="AL68:AN68"/>
    <mergeCell ref="AO68:AQ68"/>
    <mergeCell ref="Z68:AC68"/>
    <mergeCell ref="AD68:AG68"/>
    <mergeCell ref="C93:D93"/>
    <mergeCell ref="E93:G93"/>
    <mergeCell ref="L93:N93"/>
    <mergeCell ref="R93:T93"/>
    <mergeCell ref="AL93:AN93"/>
    <mergeCell ref="AD70:AG70"/>
    <mergeCell ref="AD72:AG72"/>
    <mergeCell ref="C86:V90"/>
    <mergeCell ref="X86:AQ90"/>
    <mergeCell ref="C72:E72"/>
    <mergeCell ref="F72:J72"/>
    <mergeCell ref="L72:N72"/>
    <mergeCell ref="AO72:AQ72"/>
    <mergeCell ref="AO74:AQ74"/>
    <mergeCell ref="C70:D70"/>
    <mergeCell ref="E70:G70"/>
    <mergeCell ref="R70:T70"/>
    <mergeCell ref="AL70:AN70"/>
    <mergeCell ref="D74:AJ75"/>
    <mergeCell ref="AL74:AN74"/>
    <mergeCell ref="C80:AQ83"/>
    <mergeCell ref="AO70:AQ70"/>
    <mergeCell ref="Z70:AC70"/>
    <mergeCell ref="R72:T72"/>
    <mergeCell ref="AO93:AQ93"/>
    <mergeCell ref="AO95:AQ95"/>
    <mergeCell ref="AO97:AQ97"/>
    <mergeCell ref="Z93:AC93"/>
    <mergeCell ref="AD93:AG93"/>
    <mergeCell ref="Z95:AC95"/>
    <mergeCell ref="AD95:AG95"/>
    <mergeCell ref="Z97:AC97"/>
    <mergeCell ref="AD97:AG97"/>
    <mergeCell ref="AL95:AN95"/>
    <mergeCell ref="AL97:AN97"/>
    <mergeCell ref="K144:Q144"/>
    <mergeCell ref="S144:Y144"/>
    <mergeCell ref="C144:I144"/>
    <mergeCell ref="C135:Q135"/>
    <mergeCell ref="C136:Q136"/>
    <mergeCell ref="C137:Q137"/>
    <mergeCell ref="C138:Q138"/>
    <mergeCell ref="C95:D95"/>
    <mergeCell ref="E95:G95"/>
    <mergeCell ref="R95:T95"/>
    <mergeCell ref="C97:D97"/>
    <mergeCell ref="E97:G97"/>
    <mergeCell ref="R97:T97"/>
    <mergeCell ref="C134:Q134"/>
    <mergeCell ref="C133:Q133"/>
    <mergeCell ref="C111:J111"/>
    <mergeCell ref="K111:M111"/>
    <mergeCell ref="N111:U111"/>
    <mergeCell ref="V111:X111"/>
    <mergeCell ref="Y111:AD111"/>
    <mergeCell ref="C116:J116"/>
    <mergeCell ref="K116:M116"/>
    <mergeCell ref="N116:U116"/>
    <mergeCell ref="V116:X116"/>
    <mergeCell ref="AO99:AQ99"/>
    <mergeCell ref="AO101:AQ101"/>
    <mergeCell ref="C99:E99"/>
    <mergeCell ref="F99:J99"/>
    <mergeCell ref="L99:N99"/>
    <mergeCell ref="R99:T99"/>
    <mergeCell ref="Z99:AB99"/>
    <mergeCell ref="AL99:AN99"/>
    <mergeCell ref="D101:AJ102"/>
    <mergeCell ref="AL101:AN101"/>
    <mergeCell ref="O99:P99"/>
    <mergeCell ref="AD99:AG99"/>
    <mergeCell ref="C151:I151"/>
    <mergeCell ref="K151:Q151"/>
    <mergeCell ref="S151:Y151"/>
    <mergeCell ref="C152:I152"/>
    <mergeCell ref="K152:Q152"/>
    <mergeCell ref="S152:Y152"/>
    <mergeCell ref="C153:I153"/>
    <mergeCell ref="K153:Q153"/>
    <mergeCell ref="C148:I148"/>
    <mergeCell ref="K148:Q148"/>
    <mergeCell ref="S148:Y148"/>
    <mergeCell ref="C149:I149"/>
    <mergeCell ref="K149:Q149"/>
    <mergeCell ref="S149:Y149"/>
    <mergeCell ref="C150:I150"/>
    <mergeCell ref="K150:Q150"/>
    <mergeCell ref="S150:Y150"/>
  </mergeCells>
  <phoneticPr fontId="1"/>
  <conditionalFormatting sqref="C111 N111 Y111 AE111 AP111:AP113 C112:AM113 C115:C118 N115:N118 Y115:Y118 AE115:AE118 AP115:AP118 C119:AL120">
    <cfRule type="expression" dxfId="3" priority="4">
      <formula>#REF!="東京"</formula>
    </cfRule>
  </conditionalFormatting>
  <conditionalFormatting sqref="C122:C123 N122:N123 Y122:Y123 AP122:AP123 AE123">
    <cfRule type="expression" dxfId="2" priority="3">
      <formula>#REF!="東京"</formula>
    </cfRule>
  </conditionalFormatting>
  <conditionalFormatting sqref="AE122">
    <cfRule type="expression" dxfId="1" priority="1">
      <formula>#REF!="東京"</formula>
    </cfRule>
  </conditionalFormatting>
  <hyperlinks>
    <hyperlink ref="B52" r:id="rId1" xr:uid="{00000000-0004-0000-0300-000000000000}"/>
  </hyperlinks>
  <printOptions horizontalCentered="1"/>
  <pageMargins left="0.39370078740157483" right="0.19685039370078741" top="0.59055118110236227" bottom="0.19685039370078741" header="0.11811023622047245" footer="0.11811023622047245"/>
  <pageSetup paperSize="9" scale="90" fitToHeight="6"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77" max="43" man="1"/>
    <brk id="130"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BM160"/>
  <sheetViews>
    <sheetView showGridLines="0" showZeros="0" view="pageBreakPreview" zoomScale="85" zoomScaleNormal="100" zoomScaleSheetLayoutView="85" workbookViewId="0">
      <selection activeCell="AV25" sqref="AV25"/>
    </sheetView>
  </sheetViews>
  <sheetFormatPr defaultColWidth="9" defaultRowHeight="12" x14ac:dyDescent="0.15"/>
  <cols>
    <col min="1" max="46" width="2.25" style="14" customWidth="1"/>
    <col min="47" max="16384" width="9" style="14"/>
  </cols>
  <sheetData>
    <row r="1" spans="1:46" ht="12" customHeight="1" x14ac:dyDescent="0.15">
      <c r="A1" s="63" t="s">
        <v>925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8"/>
      <c r="AH1" s="972"/>
      <c r="AI1" s="972"/>
      <c r="AJ1" s="972"/>
      <c r="AK1" s="972"/>
      <c r="AL1" s="64" t="s">
        <v>2</v>
      </c>
      <c r="AM1" s="972"/>
      <c r="AN1" s="972"/>
      <c r="AO1" s="64" t="s">
        <v>1</v>
      </c>
      <c r="AP1" s="972"/>
      <c r="AQ1" s="972"/>
      <c r="AR1" s="65" t="s">
        <v>0</v>
      </c>
      <c r="AS1" s="89" t="s">
        <v>143</v>
      </c>
      <c r="AT1" s="30" t="s">
        <v>178</v>
      </c>
    </row>
    <row r="2" spans="1:46" ht="3.6" customHeight="1" x14ac:dyDescent="0.15">
      <c r="A2" s="90"/>
      <c r="B2" s="108"/>
      <c r="AC2" s="30"/>
      <c r="AD2" s="30"/>
      <c r="AE2" s="30"/>
      <c r="AM2" s="91"/>
      <c r="AN2" s="85"/>
      <c r="AO2" s="28"/>
      <c r="AR2" s="92"/>
      <c r="AS2" s="93"/>
      <c r="AT2" s="28"/>
    </row>
    <row r="3" spans="1:46" ht="12" customHeight="1" x14ac:dyDescent="0.15">
      <c r="A3" s="94"/>
      <c r="R3" s="940" t="s">
        <v>179</v>
      </c>
      <c r="S3" s="941"/>
      <c r="T3" s="941"/>
      <c r="U3" s="942"/>
      <c r="V3" s="943"/>
      <c r="W3" s="943"/>
      <c r="X3" s="943"/>
      <c r="Y3" s="943"/>
      <c r="Z3" s="943"/>
      <c r="AA3" s="943"/>
      <c r="AB3" s="95" t="s">
        <v>180</v>
      </c>
      <c r="AC3" s="944"/>
      <c r="AD3" s="945"/>
      <c r="AE3" s="96"/>
      <c r="AF3" s="946" t="s">
        <v>181</v>
      </c>
      <c r="AG3" s="947"/>
      <c r="AH3" s="947"/>
      <c r="AI3" s="948"/>
      <c r="AJ3" s="943"/>
      <c r="AK3" s="943"/>
      <c r="AL3" s="95" t="s">
        <v>180</v>
      </c>
      <c r="AM3" s="944"/>
      <c r="AN3" s="944"/>
      <c r="AO3" s="95" t="s">
        <v>180</v>
      </c>
      <c r="AP3" s="944"/>
      <c r="AQ3" s="944"/>
      <c r="AR3" s="945"/>
    </row>
    <row r="4" spans="1:46" ht="3" customHeight="1" x14ac:dyDescent="0.15">
      <c r="A4" s="94"/>
      <c r="AE4" s="96"/>
      <c r="AF4" s="96"/>
      <c r="AG4" s="96"/>
      <c r="AH4" s="96"/>
      <c r="AI4" s="96"/>
      <c r="AM4" s="91"/>
      <c r="AN4" s="85"/>
      <c r="AO4" s="28"/>
      <c r="AR4" s="92"/>
    </row>
    <row r="5" spans="1:46" ht="9" customHeight="1" x14ac:dyDescent="0.15">
      <c r="A5" s="587" t="s">
        <v>1198</v>
      </c>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c r="AS5" s="93"/>
      <c r="AT5" s="28"/>
    </row>
    <row r="6" spans="1:46" ht="9" customHeight="1" x14ac:dyDescent="0.15">
      <c r="A6" s="587"/>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9"/>
      <c r="AS6" s="93"/>
      <c r="AT6" s="28"/>
    </row>
    <row r="7" spans="1:46" s="1" customFormat="1" ht="13.5" x14ac:dyDescent="0.15">
      <c r="A7" s="978" t="s">
        <v>1105</v>
      </c>
      <c r="B7" s="595"/>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6"/>
      <c r="AS7" s="225"/>
      <c r="AT7" s="22"/>
    </row>
    <row r="8" spans="1:46" ht="6" customHeight="1" x14ac:dyDescent="0.15">
      <c r="A8" s="94"/>
      <c r="AR8" s="92"/>
    </row>
    <row r="9" spans="1:46" ht="12" customHeight="1" x14ac:dyDescent="0.15">
      <c r="A9" s="97"/>
      <c r="B9" s="973" t="s">
        <v>688</v>
      </c>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310"/>
      <c r="AI9" s="1005" t="s">
        <v>1031</v>
      </c>
      <c r="AJ9" s="1006"/>
      <c r="AK9" s="1006"/>
      <c r="AL9" s="1006"/>
      <c r="AM9" s="1006"/>
      <c r="AN9" s="1006"/>
      <c r="AO9" s="1006"/>
      <c r="AP9" s="1006"/>
      <c r="AQ9" s="1007"/>
      <c r="AR9" s="99"/>
    </row>
    <row r="10" spans="1:46" ht="12" customHeight="1" x14ac:dyDescent="0.15">
      <c r="A10" s="97"/>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310"/>
      <c r="AI10" s="1008"/>
      <c r="AJ10" s="1009"/>
      <c r="AK10" s="1009"/>
      <c r="AL10" s="1009"/>
      <c r="AM10" s="1009"/>
      <c r="AN10" s="1009"/>
      <c r="AO10" s="1009"/>
      <c r="AP10" s="1009"/>
      <c r="AQ10" s="1010"/>
      <c r="AR10" s="99"/>
    </row>
    <row r="11" spans="1:46" ht="12" customHeight="1" x14ac:dyDescent="0.15">
      <c r="A11" s="97"/>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310"/>
      <c r="AI11" s="1008"/>
      <c r="AJ11" s="1009"/>
      <c r="AK11" s="1009"/>
      <c r="AL11" s="1009"/>
      <c r="AM11" s="1009"/>
      <c r="AN11" s="1009"/>
      <c r="AO11" s="1009"/>
      <c r="AP11" s="1009"/>
      <c r="AQ11" s="1010"/>
      <c r="AR11" s="99"/>
    </row>
    <row r="12" spans="1:46" ht="6" customHeight="1" x14ac:dyDescent="0.15">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1008"/>
      <c r="AJ12" s="1009"/>
      <c r="AK12" s="1009"/>
      <c r="AL12" s="1009"/>
      <c r="AM12" s="1009"/>
      <c r="AN12" s="1009"/>
      <c r="AO12" s="1009"/>
      <c r="AP12" s="1009"/>
      <c r="AQ12" s="1010"/>
      <c r="AR12" s="99"/>
      <c r="AT12" s="100"/>
    </row>
    <row r="13" spans="1:46" ht="13.5" customHeight="1" x14ac:dyDescent="0.15">
      <c r="A13" s="94"/>
      <c r="B13" s="83"/>
      <c r="C13" s="884" t="s">
        <v>1181</v>
      </c>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I13" s="1008"/>
      <c r="AJ13" s="1009"/>
      <c r="AK13" s="1009"/>
      <c r="AL13" s="1009"/>
      <c r="AM13" s="1009"/>
      <c r="AN13" s="1009"/>
      <c r="AO13" s="1009"/>
      <c r="AP13" s="1009"/>
      <c r="AQ13" s="1010"/>
      <c r="AR13" s="92"/>
      <c r="AT13" s="100"/>
    </row>
    <row r="14" spans="1:46" ht="13.5" customHeight="1" x14ac:dyDescent="0.15">
      <c r="A14" s="94"/>
      <c r="B14" s="447"/>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I14" s="1008"/>
      <c r="AJ14" s="1009"/>
      <c r="AK14" s="1009"/>
      <c r="AL14" s="1009"/>
      <c r="AM14" s="1009"/>
      <c r="AN14" s="1009"/>
      <c r="AO14" s="1009"/>
      <c r="AP14" s="1009"/>
      <c r="AQ14" s="1010"/>
      <c r="AR14" s="92"/>
      <c r="AT14" s="100"/>
    </row>
    <row r="15" spans="1:46" ht="12.75" customHeight="1" x14ac:dyDescent="0.15">
      <c r="A15" s="94"/>
      <c r="B15" s="85"/>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I15" s="1008"/>
      <c r="AJ15" s="1009"/>
      <c r="AK15" s="1009"/>
      <c r="AL15" s="1009"/>
      <c r="AM15" s="1009"/>
      <c r="AN15" s="1009"/>
      <c r="AO15" s="1009"/>
      <c r="AP15" s="1009"/>
      <c r="AQ15" s="1010"/>
      <c r="AR15" s="92"/>
      <c r="AT15" s="100"/>
    </row>
    <row r="16" spans="1:46" ht="13.5" customHeight="1" x14ac:dyDescent="0.15">
      <c r="A16" s="94"/>
      <c r="B16" s="83"/>
      <c r="C16" s="85" t="s">
        <v>678</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1008"/>
      <c r="AJ16" s="1009"/>
      <c r="AK16" s="1009"/>
      <c r="AL16" s="1009"/>
      <c r="AM16" s="1009"/>
      <c r="AN16" s="1009"/>
      <c r="AO16" s="1009"/>
      <c r="AP16" s="1009"/>
      <c r="AQ16" s="1010"/>
      <c r="AR16" s="92"/>
      <c r="AS16" s="28"/>
      <c r="AT16" s="28"/>
    </row>
    <row r="17" spans="1:51" ht="13.5" customHeight="1" x14ac:dyDescent="0.15">
      <c r="A17" s="94"/>
      <c r="B17" s="83"/>
      <c r="C17" s="85" t="s">
        <v>679</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1008"/>
      <c r="AJ17" s="1009"/>
      <c r="AK17" s="1009"/>
      <c r="AL17" s="1009"/>
      <c r="AM17" s="1009"/>
      <c r="AN17" s="1009"/>
      <c r="AO17" s="1009"/>
      <c r="AP17" s="1009"/>
      <c r="AQ17" s="1010"/>
      <c r="AR17" s="92"/>
      <c r="AS17" s="28"/>
      <c r="AT17" s="28"/>
    </row>
    <row r="18" spans="1:51" ht="13.5" customHeight="1" x14ac:dyDescent="0.15">
      <c r="A18" s="94"/>
      <c r="B18" s="83"/>
      <c r="C18" s="85" t="s">
        <v>774</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1008"/>
      <c r="AJ18" s="1009"/>
      <c r="AK18" s="1009"/>
      <c r="AL18" s="1009"/>
      <c r="AM18" s="1009"/>
      <c r="AN18" s="1009"/>
      <c r="AO18" s="1009"/>
      <c r="AP18" s="1009"/>
      <c r="AQ18" s="1010"/>
      <c r="AR18" s="92"/>
      <c r="AS18" s="28"/>
      <c r="AT18" s="28"/>
      <c r="AU18" s="301"/>
      <c r="AV18" s="301"/>
      <c r="AW18" s="301"/>
      <c r="AX18" s="301"/>
      <c r="AY18" s="301"/>
    </row>
    <row r="19" spans="1:51" ht="13.5" customHeight="1" x14ac:dyDescent="0.15">
      <c r="A19" s="94"/>
      <c r="B19" s="83"/>
      <c r="C19" s="976" t="s">
        <v>182</v>
      </c>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182"/>
      <c r="AI19" s="1008"/>
      <c r="AJ19" s="1009"/>
      <c r="AK19" s="1009"/>
      <c r="AL19" s="1009"/>
      <c r="AM19" s="1009"/>
      <c r="AN19" s="1009"/>
      <c r="AO19" s="1009"/>
      <c r="AP19" s="1009"/>
      <c r="AQ19" s="1010"/>
      <c r="AR19" s="92"/>
      <c r="AS19" s="28"/>
      <c r="AT19" s="28"/>
      <c r="AU19" s="301"/>
      <c r="AV19" s="301"/>
      <c r="AW19" s="301"/>
      <c r="AX19" s="301"/>
      <c r="AY19" s="301"/>
    </row>
    <row r="20" spans="1:51" ht="13.5" customHeight="1" x14ac:dyDescent="0.15">
      <c r="A20" s="94"/>
      <c r="B20" s="519"/>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182"/>
      <c r="AI20" s="1011"/>
      <c r="AJ20" s="1012"/>
      <c r="AK20" s="1012"/>
      <c r="AL20" s="1012"/>
      <c r="AM20" s="1012"/>
      <c r="AN20" s="1012"/>
      <c r="AO20" s="1012"/>
      <c r="AP20" s="1012"/>
      <c r="AQ20" s="1013"/>
      <c r="AR20" s="92"/>
      <c r="AS20" s="28"/>
      <c r="AT20" s="28"/>
      <c r="AU20" s="301"/>
      <c r="AV20" s="301"/>
      <c r="AW20" s="301"/>
      <c r="AX20" s="301"/>
      <c r="AY20" s="301"/>
    </row>
    <row r="21" spans="1:51" s="85" customFormat="1" ht="13.5" customHeight="1" x14ac:dyDescent="0.15">
      <c r="A21" s="317"/>
      <c r="B21" s="83"/>
      <c r="C21" s="85" t="s">
        <v>1104</v>
      </c>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182"/>
      <c r="AI21" s="509"/>
      <c r="AJ21" s="509"/>
      <c r="AK21" s="509"/>
      <c r="AL21" s="509"/>
      <c r="AM21" s="509"/>
      <c r="AN21" s="509"/>
      <c r="AO21" s="509"/>
      <c r="AP21" s="509"/>
      <c r="AQ21" s="509"/>
      <c r="AR21" s="318"/>
      <c r="AU21" s="182"/>
      <c r="AV21" s="182"/>
      <c r="AW21" s="182"/>
      <c r="AX21" s="182"/>
      <c r="AY21" s="182"/>
    </row>
    <row r="22" spans="1:51" ht="13.5" customHeight="1" x14ac:dyDescent="0.15">
      <c r="A22" s="94"/>
      <c r="B22" s="83"/>
      <c r="C22" s="976" t="s">
        <v>943</v>
      </c>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182"/>
      <c r="AI22" s="309"/>
      <c r="AJ22" s="309"/>
      <c r="AK22" s="309"/>
      <c r="AL22" s="309"/>
      <c r="AM22" s="309"/>
      <c r="AN22" s="309"/>
      <c r="AO22" s="309"/>
      <c r="AP22" s="309"/>
      <c r="AQ22" s="309"/>
      <c r="AR22" s="92"/>
      <c r="AT22" s="100"/>
      <c r="AU22" s="301"/>
      <c r="AV22" s="301"/>
      <c r="AW22" s="301"/>
      <c r="AX22" s="301"/>
      <c r="AY22" s="301"/>
    </row>
    <row r="23" spans="1:51" ht="13.5" customHeight="1" x14ac:dyDescent="0.15">
      <c r="A23" s="94"/>
      <c r="B23" s="519"/>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182"/>
      <c r="AI23" s="309"/>
      <c r="AJ23" s="309"/>
      <c r="AK23" s="309"/>
      <c r="AL23" s="309"/>
      <c r="AM23" s="309"/>
      <c r="AN23" s="309"/>
      <c r="AO23" s="309"/>
      <c r="AP23" s="309"/>
      <c r="AQ23" s="309"/>
      <c r="AR23" s="92"/>
      <c r="AT23" s="100"/>
    </row>
    <row r="24" spans="1:51" ht="13.5" customHeight="1" x14ac:dyDescent="0.15">
      <c r="A24" s="94"/>
      <c r="B24" s="83"/>
      <c r="C24" s="182" t="s">
        <v>183</v>
      </c>
      <c r="D24" s="249"/>
      <c r="E24" s="249"/>
      <c r="F24" s="249"/>
      <c r="G24" s="249"/>
      <c r="H24" s="249"/>
      <c r="I24" s="249"/>
      <c r="J24" s="249"/>
      <c r="K24" s="249"/>
      <c r="L24" s="249"/>
      <c r="M24" s="249"/>
      <c r="N24" s="249"/>
      <c r="O24" s="249"/>
      <c r="P24" s="249"/>
      <c r="Q24" s="341"/>
      <c r="R24" s="249"/>
      <c r="S24" s="249"/>
      <c r="T24" s="249"/>
      <c r="U24" s="249"/>
      <c r="V24" s="249"/>
      <c r="W24" s="249"/>
      <c r="X24" s="249"/>
      <c r="Y24" s="249"/>
      <c r="Z24" s="249"/>
      <c r="AA24" s="249"/>
      <c r="AB24" s="249"/>
      <c r="AC24" s="249"/>
      <c r="AD24" s="249"/>
      <c r="AE24" s="249"/>
      <c r="AF24" s="249"/>
      <c r="AG24" s="249"/>
      <c r="AH24" s="249"/>
      <c r="AI24" s="309"/>
      <c r="AJ24" s="309"/>
      <c r="AK24" s="309"/>
      <c r="AL24" s="309"/>
      <c r="AM24" s="309"/>
      <c r="AN24" s="309"/>
      <c r="AO24" s="309"/>
      <c r="AP24" s="309"/>
      <c r="AQ24" s="309"/>
      <c r="AR24" s="92"/>
      <c r="AS24" s="28"/>
      <c r="AT24" s="28"/>
    </row>
    <row r="25" spans="1:51" s="85" customFormat="1" ht="12.6" customHeight="1" x14ac:dyDescent="0.15">
      <c r="A25" s="317"/>
      <c r="B25" s="83"/>
      <c r="C25" s="975" t="s">
        <v>1326</v>
      </c>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7"/>
    </row>
    <row r="26" spans="1:51" s="85" customFormat="1" ht="12.6" customHeight="1" x14ac:dyDescent="0.15">
      <c r="A26" s="317"/>
      <c r="B26" s="519"/>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976"/>
      <c r="AM26" s="976"/>
      <c r="AN26" s="976"/>
      <c r="AO26" s="976"/>
      <c r="AP26" s="976"/>
      <c r="AQ26" s="976"/>
      <c r="AR26" s="977"/>
    </row>
    <row r="27" spans="1:51" s="85" customFormat="1" ht="13.5" customHeight="1" x14ac:dyDescent="0.15">
      <c r="A27" s="317"/>
      <c r="B27" s="83"/>
      <c r="C27" s="85" t="s">
        <v>1372</v>
      </c>
      <c r="AR27" s="318"/>
    </row>
    <row r="28" spans="1:51" ht="3.95" customHeight="1" x14ac:dyDescent="0.15">
      <c r="A28" s="94"/>
      <c r="AE28" s="982"/>
      <c r="AF28" s="982"/>
      <c r="AG28" s="982"/>
      <c r="AH28" s="982"/>
      <c r="AI28" s="982"/>
      <c r="AR28" s="92"/>
    </row>
    <row r="29" spans="1:51" s="1" customFormat="1" ht="13.5" customHeight="1" x14ac:dyDescent="0.15">
      <c r="A29" s="412" t="s">
        <v>184</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103"/>
      <c r="AM29" s="959" t="s">
        <v>185</v>
      </c>
      <c r="AN29" s="960"/>
      <c r="AO29" s="960"/>
      <c r="AP29" s="960"/>
      <c r="AQ29" s="961"/>
      <c r="AR29" s="104"/>
      <c r="AS29" s="58"/>
      <c r="AT29" s="55"/>
    </row>
    <row r="30" spans="1:51" s="1" customFormat="1" ht="3.95" customHeight="1" x14ac:dyDescent="0.15">
      <c r="A30" s="25"/>
      <c r="B30" s="9"/>
      <c r="C30" s="5"/>
      <c r="AM30" s="962"/>
      <c r="AN30" s="949"/>
      <c r="AO30" s="949"/>
      <c r="AP30" s="949"/>
      <c r="AQ30" s="963"/>
      <c r="AR30" s="26"/>
      <c r="AS30" s="58"/>
      <c r="AT30" s="55"/>
    </row>
    <row r="31" spans="1:51" ht="13.5" customHeight="1" x14ac:dyDescent="0.15">
      <c r="A31" s="94"/>
      <c r="B31" s="105" t="s">
        <v>3</v>
      </c>
      <c r="C31" s="950" t="s">
        <v>186</v>
      </c>
      <c r="D31" s="950"/>
      <c r="E31" s="950"/>
      <c r="F31" s="950"/>
      <c r="G31" s="106" t="s">
        <v>8</v>
      </c>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M31" s="962"/>
      <c r="AN31" s="949"/>
      <c r="AO31" s="949"/>
      <c r="AP31" s="949"/>
      <c r="AQ31" s="963"/>
      <c r="AR31" s="92"/>
      <c r="AT31" s="57" t="s">
        <v>550</v>
      </c>
      <c r="AU31" s="54" t="s">
        <v>1194</v>
      </c>
    </row>
    <row r="32" spans="1:51" ht="3.95" customHeight="1" x14ac:dyDescent="0.15">
      <c r="A32" s="94"/>
      <c r="B32" s="105"/>
      <c r="C32" s="116"/>
      <c r="D32" s="116"/>
      <c r="E32" s="116"/>
      <c r="F32" s="116"/>
      <c r="G32" s="106"/>
      <c r="H32" s="108"/>
      <c r="I32" s="108"/>
      <c r="J32" s="108"/>
      <c r="K32" s="108"/>
      <c r="L32" s="106"/>
      <c r="M32" s="106"/>
      <c r="R32" s="106"/>
      <c r="AM32" s="962"/>
      <c r="AN32" s="949"/>
      <c r="AO32" s="949"/>
      <c r="AP32" s="949"/>
      <c r="AQ32" s="963"/>
      <c r="AR32" s="92"/>
    </row>
    <row r="33" spans="1:47" ht="13.5" customHeight="1" x14ac:dyDescent="0.15">
      <c r="A33" s="94"/>
      <c r="B33" s="105" t="s">
        <v>4</v>
      </c>
      <c r="C33" s="950" t="s">
        <v>187</v>
      </c>
      <c r="D33" s="950"/>
      <c r="E33" s="950"/>
      <c r="F33" s="950"/>
      <c r="G33" s="106" t="s">
        <v>8</v>
      </c>
      <c r="H33" s="952"/>
      <c r="I33" s="952"/>
      <c r="J33" s="952"/>
      <c r="K33" s="952"/>
      <c r="L33" s="952"/>
      <c r="M33" s="952"/>
      <c r="N33" s="952"/>
      <c r="O33" s="952"/>
      <c r="P33" s="952"/>
      <c r="Q33" s="952"/>
      <c r="R33" s="952"/>
      <c r="S33" s="952"/>
      <c r="T33" s="952"/>
      <c r="U33" s="952"/>
      <c r="V33" s="952"/>
      <c r="W33" s="105"/>
      <c r="X33" s="950" t="s">
        <v>72</v>
      </c>
      <c r="Y33" s="950"/>
      <c r="Z33" s="950"/>
      <c r="AA33" s="950"/>
      <c r="AB33" s="105" t="s">
        <v>8</v>
      </c>
      <c r="AC33" s="952"/>
      <c r="AD33" s="952"/>
      <c r="AE33" s="952"/>
      <c r="AF33" s="952"/>
      <c r="AG33" s="952"/>
      <c r="AH33" s="952"/>
      <c r="AI33" s="952"/>
      <c r="AJ33" s="952"/>
      <c r="AK33" s="952"/>
      <c r="AM33" s="962"/>
      <c r="AN33" s="949"/>
      <c r="AO33" s="949"/>
      <c r="AP33" s="949"/>
      <c r="AQ33" s="963"/>
      <c r="AR33" s="92"/>
      <c r="AU33" s="54" t="s">
        <v>1195</v>
      </c>
    </row>
    <row r="34" spans="1:47" ht="3.95" customHeight="1" x14ac:dyDescent="0.15">
      <c r="A34" s="94"/>
      <c r="B34" s="105"/>
      <c r="C34" s="116"/>
      <c r="D34" s="107"/>
      <c r="E34" s="107"/>
      <c r="F34" s="107"/>
      <c r="G34" s="106"/>
      <c r="AM34" s="962"/>
      <c r="AN34" s="949"/>
      <c r="AO34" s="949"/>
      <c r="AP34" s="949"/>
      <c r="AQ34" s="963"/>
      <c r="AR34" s="92"/>
    </row>
    <row r="35" spans="1:47" ht="13.5" customHeight="1" x14ac:dyDescent="0.15">
      <c r="A35" s="94"/>
      <c r="B35" s="105" t="s">
        <v>5</v>
      </c>
      <c r="C35" s="954" t="s">
        <v>78</v>
      </c>
      <c r="D35" s="955"/>
      <c r="E35" s="955"/>
      <c r="F35" s="955"/>
      <c r="G35" s="106" t="s">
        <v>8</v>
      </c>
      <c r="H35" s="14" t="s">
        <v>16</v>
      </c>
      <c r="I35" s="981"/>
      <c r="J35" s="981"/>
      <c r="K35" s="340" t="s">
        <v>17</v>
      </c>
      <c r="L35" s="981"/>
      <c r="M35" s="981"/>
      <c r="N35" s="981"/>
      <c r="AM35" s="964"/>
      <c r="AN35" s="965"/>
      <c r="AO35" s="965"/>
      <c r="AP35" s="965"/>
      <c r="AQ35" s="966"/>
      <c r="AR35" s="92"/>
    </row>
    <row r="36" spans="1:47" ht="13.5" customHeight="1" x14ac:dyDescent="0.15">
      <c r="A36" s="94"/>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2"/>
    </row>
    <row r="37" spans="1:47" ht="3.95" customHeight="1" x14ac:dyDescent="0.15">
      <c r="A37" s="94"/>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9"/>
      <c r="AR37" s="92"/>
    </row>
    <row r="38" spans="1:47" s="1" customFormat="1" ht="13.5" customHeight="1" x14ac:dyDescent="0.15">
      <c r="A38" s="675" t="s">
        <v>124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7"/>
      <c r="AS38" s="58"/>
      <c r="AT38" s="55"/>
    </row>
    <row r="39" spans="1:47" ht="3.95" customHeight="1" x14ac:dyDescent="0.15">
      <c r="A39" s="94"/>
      <c r="AR39" s="92"/>
    </row>
    <row r="40" spans="1:47" ht="13.5" customHeight="1" x14ac:dyDescent="0.15">
      <c r="A40" s="94"/>
      <c r="B40" s="105" t="s">
        <v>3</v>
      </c>
      <c r="C40" s="950" t="s">
        <v>186</v>
      </c>
      <c r="D40" s="950"/>
      <c r="E40" s="950"/>
      <c r="F40" s="950"/>
      <c r="G40" s="106" t="s">
        <v>8</v>
      </c>
      <c r="H40" s="953">
        <f>'④研修生個人記録　研修契約申告書'!$B$44</f>
        <v>0</v>
      </c>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53"/>
      <c r="AR40" s="92"/>
    </row>
    <row r="41" spans="1:47" ht="3.95" customHeight="1" x14ac:dyDescent="0.15">
      <c r="A41" s="94"/>
      <c r="B41" s="105"/>
      <c r="C41" s="116"/>
      <c r="D41" s="116"/>
      <c r="E41" s="116"/>
      <c r="F41" s="116"/>
      <c r="G41" s="106"/>
      <c r="H41" s="339"/>
      <c r="I41" s="339"/>
      <c r="J41" s="339"/>
      <c r="K41" s="339"/>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92"/>
    </row>
    <row r="42" spans="1:47" ht="13.5" customHeight="1" x14ac:dyDescent="0.15">
      <c r="A42" s="94"/>
      <c r="B42" s="105" t="s">
        <v>4</v>
      </c>
      <c r="C42" s="954" t="s">
        <v>78</v>
      </c>
      <c r="D42" s="955"/>
      <c r="E42" s="955"/>
      <c r="F42" s="955"/>
      <c r="G42" s="106" t="s">
        <v>8</v>
      </c>
      <c r="H42" s="953">
        <f>'④研修生個人記録　研修契約申告書'!$B$46</f>
        <v>0</v>
      </c>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2"/>
    </row>
    <row r="43" spans="1:47" ht="3.95" customHeight="1" x14ac:dyDescent="0.15">
      <c r="A43" s="94"/>
      <c r="B43" s="105"/>
      <c r="C43" s="116"/>
      <c r="D43" s="116"/>
      <c r="E43" s="116"/>
      <c r="F43" s="116"/>
      <c r="G43" s="106"/>
      <c r="H43" s="339"/>
      <c r="I43" s="339"/>
      <c r="J43" s="339"/>
      <c r="K43" s="339"/>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92"/>
    </row>
    <row r="44" spans="1:47" ht="13.5" customHeight="1" x14ac:dyDescent="0.15">
      <c r="A44" s="94"/>
      <c r="B44" s="105" t="s">
        <v>815</v>
      </c>
      <c r="C44" s="954" t="s">
        <v>816</v>
      </c>
      <c r="D44" s="954"/>
      <c r="E44" s="954"/>
      <c r="F44" s="954"/>
      <c r="G44" s="106" t="s">
        <v>8</v>
      </c>
      <c r="H44" s="953">
        <f>'④研修生個人記録　研修契約申告書'!$AI$46</f>
        <v>0</v>
      </c>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953"/>
      <c r="AL44" s="953"/>
      <c r="AM44" s="953"/>
      <c r="AN44" s="953"/>
      <c r="AO44" s="953"/>
      <c r="AP44" s="953"/>
      <c r="AQ44" s="953"/>
      <c r="AR44" s="92"/>
    </row>
    <row r="45" spans="1:47" ht="3.95" customHeight="1" x14ac:dyDescent="0.15">
      <c r="A45" s="94"/>
      <c r="B45" s="105"/>
      <c r="C45" s="110"/>
      <c r="D45" s="111"/>
      <c r="E45" s="111"/>
      <c r="F45" s="111"/>
      <c r="G45" s="106"/>
      <c r="AQ45" s="109"/>
      <c r="AR45" s="92"/>
    </row>
    <row r="46" spans="1:47" s="1" customFormat="1" ht="13.5" customHeight="1" x14ac:dyDescent="0.15">
      <c r="A46" s="675" t="s">
        <v>188</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7"/>
      <c r="AS46" s="58"/>
      <c r="AT46" s="55"/>
    </row>
    <row r="47" spans="1:47" ht="3.95" customHeight="1" x14ac:dyDescent="0.15">
      <c r="A47" s="94"/>
      <c r="AR47" s="92"/>
    </row>
    <row r="48" spans="1:47" ht="13.5" customHeight="1" x14ac:dyDescent="0.15">
      <c r="A48" s="94"/>
      <c r="B48" s="105" t="s">
        <v>3</v>
      </c>
      <c r="C48" s="967" t="s">
        <v>189</v>
      </c>
      <c r="D48" s="967"/>
      <c r="E48" s="967"/>
      <c r="F48" s="967"/>
      <c r="G48" s="106" t="s">
        <v>8</v>
      </c>
      <c r="H48" s="953">
        <f>'④研修生個人記録　研修契約申告書'!$B$10</f>
        <v>0</v>
      </c>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2"/>
    </row>
    <row r="49" spans="1:46" ht="3.95" customHeight="1" x14ac:dyDescent="0.15">
      <c r="A49" s="94"/>
      <c r="C49" s="256"/>
      <c r="D49" s="256"/>
      <c r="E49" s="256"/>
      <c r="F49" s="256"/>
      <c r="G49" s="106"/>
      <c r="H49" s="113"/>
      <c r="I49" s="113"/>
      <c r="J49" s="113"/>
      <c r="K49" s="113"/>
      <c r="L49" s="113"/>
      <c r="M49" s="113"/>
      <c r="N49" s="113"/>
      <c r="O49" s="113"/>
      <c r="P49" s="113"/>
      <c r="Q49" s="113"/>
      <c r="R49" s="113"/>
      <c r="S49" s="113"/>
      <c r="T49" s="113"/>
      <c r="U49" s="113"/>
      <c r="V49" s="113"/>
      <c r="W49" s="113"/>
      <c r="X49" s="113"/>
      <c r="Y49" s="113"/>
      <c r="AR49" s="92"/>
    </row>
    <row r="50" spans="1:46" ht="13.5" customHeight="1" x14ac:dyDescent="0.15">
      <c r="A50" s="94"/>
      <c r="B50" s="105" t="s">
        <v>4</v>
      </c>
      <c r="C50" s="954" t="s">
        <v>190</v>
      </c>
      <c r="D50" s="955"/>
      <c r="E50" s="955"/>
      <c r="F50" s="955"/>
      <c r="G50" s="106" t="s">
        <v>8</v>
      </c>
      <c r="H50" s="446"/>
      <c r="I50" s="14" t="s">
        <v>191</v>
      </c>
      <c r="K50" s="446"/>
      <c r="L50" s="14" t="s">
        <v>192</v>
      </c>
      <c r="M50" s="113"/>
      <c r="N50" s="114" t="s">
        <v>193</v>
      </c>
      <c r="O50" s="954" t="s">
        <v>194</v>
      </c>
      <c r="P50" s="955"/>
      <c r="Q50" s="955"/>
      <c r="R50" s="955"/>
      <c r="S50" s="106" t="s">
        <v>195</v>
      </c>
      <c r="T50" s="956">
        <f>'④研修生個人記録　研修契約申告書'!$H$12</f>
        <v>0</v>
      </c>
      <c r="U50" s="956"/>
      <c r="V50" s="956"/>
      <c r="W50" s="956"/>
      <c r="X50" s="14" t="s">
        <v>2</v>
      </c>
      <c r="Y50" s="956">
        <f>'④研修生個人記録　研修契約申告書'!$E$12</f>
        <v>0</v>
      </c>
      <c r="Z50" s="956"/>
      <c r="AA50" s="14" t="s">
        <v>58</v>
      </c>
      <c r="AB50" s="956">
        <f>'④研修生個人記録　研修契約申告書'!$B$12</f>
        <v>0</v>
      </c>
      <c r="AC50" s="956"/>
      <c r="AD50" s="14" t="s">
        <v>0</v>
      </c>
      <c r="AF50" s="14" t="s">
        <v>196</v>
      </c>
      <c r="AK50" s="14" t="s">
        <v>197</v>
      </c>
      <c r="AL50" s="956">
        <f>'④研修生個人記録　研修契約申告書'!$O$12</f>
        <v>0</v>
      </c>
      <c r="AM50" s="956"/>
      <c r="AN50" s="14" t="s">
        <v>198</v>
      </c>
      <c r="AR50" s="92"/>
    </row>
    <row r="51" spans="1:46" ht="3.95" customHeight="1" x14ac:dyDescent="0.15">
      <c r="A51" s="94"/>
      <c r="B51" s="105"/>
      <c r="C51" s="110"/>
      <c r="D51" s="111"/>
      <c r="E51" s="111"/>
      <c r="F51" s="111"/>
      <c r="G51" s="106"/>
      <c r="H51" s="115"/>
      <c r="K51" s="115"/>
      <c r="M51" s="113"/>
      <c r="AR51" s="92"/>
    </row>
    <row r="52" spans="1:46" ht="13.5" customHeight="1" x14ac:dyDescent="0.15">
      <c r="A52" s="94"/>
      <c r="B52" s="105" t="s">
        <v>199</v>
      </c>
      <c r="C52" s="950" t="s">
        <v>200</v>
      </c>
      <c r="D52" s="950"/>
      <c r="E52" s="950"/>
      <c r="F52" s="950"/>
      <c r="G52" s="106" t="s">
        <v>201</v>
      </c>
      <c r="H52" s="953">
        <f>'④研修生個人記録　研修契約申告書'!$U$12</f>
        <v>0</v>
      </c>
      <c r="I52" s="953"/>
      <c r="J52" s="953"/>
      <c r="K52" s="953"/>
      <c r="L52" s="953"/>
      <c r="M52" s="953"/>
      <c r="N52" s="953"/>
      <c r="AR52" s="92"/>
    </row>
    <row r="53" spans="1:46" ht="3.95" customHeight="1" x14ac:dyDescent="0.15">
      <c r="A53" s="94"/>
      <c r="B53" s="105"/>
      <c r="C53" s="116"/>
      <c r="D53" s="116"/>
      <c r="E53" s="116"/>
      <c r="F53" s="116"/>
      <c r="G53" s="106"/>
      <c r="H53" s="108"/>
      <c r="I53" s="108"/>
      <c r="J53" s="108"/>
      <c r="K53" s="108"/>
      <c r="L53" s="108"/>
      <c r="M53" s="108"/>
      <c r="N53" s="108"/>
      <c r="P53" s="117"/>
      <c r="Q53" s="116"/>
      <c r="R53" s="116"/>
      <c r="S53" s="116"/>
      <c r="T53" s="116"/>
      <c r="U53" s="106"/>
      <c r="V53" s="108"/>
      <c r="W53" s="108"/>
      <c r="X53" s="108"/>
      <c r="Y53" s="108"/>
      <c r="Z53" s="108"/>
      <c r="AA53" s="108"/>
      <c r="AB53" s="108"/>
      <c r="AD53" s="118"/>
      <c r="AE53" s="119"/>
      <c r="AF53" s="119"/>
      <c r="AG53" s="119"/>
      <c r="AH53" s="119"/>
      <c r="AI53" s="120"/>
      <c r="AJ53" s="33"/>
      <c r="AK53" s="33"/>
      <c r="AL53" s="33"/>
      <c r="AM53" s="33"/>
      <c r="AN53" s="33"/>
      <c r="AO53" s="33"/>
      <c r="AP53" s="33"/>
      <c r="AQ53" s="109"/>
      <c r="AR53" s="92"/>
    </row>
    <row r="54" spans="1:46" s="1" customFormat="1" ht="13.5" customHeight="1" x14ac:dyDescent="0.15">
      <c r="A54" s="984" t="s">
        <v>202</v>
      </c>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6"/>
      <c r="AS54" s="58"/>
      <c r="AT54" s="55"/>
    </row>
    <row r="55" spans="1:46" ht="3.95" customHeight="1" x14ac:dyDescent="0.15">
      <c r="A55" s="94"/>
      <c r="AR55" s="92"/>
    </row>
    <row r="56" spans="1:46" ht="13.5" customHeight="1" x14ac:dyDescent="0.15">
      <c r="A56" s="94"/>
      <c r="I56" s="957" t="s">
        <v>680</v>
      </c>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87" t="s">
        <v>681</v>
      </c>
      <c r="AL56" s="988"/>
      <c r="AM56" s="988"/>
      <c r="AN56" s="988"/>
      <c r="AO56" s="988"/>
      <c r="AP56" s="988"/>
      <c r="AQ56" s="989"/>
      <c r="AR56" s="92"/>
      <c r="AT56" s="28"/>
    </row>
    <row r="57" spans="1:46" ht="13.5" customHeight="1" x14ac:dyDescent="0.15">
      <c r="A57" s="94"/>
      <c r="B57" s="979"/>
      <c r="C57" s="979"/>
      <c r="D57" s="979"/>
      <c r="E57" s="979"/>
      <c r="F57" s="979"/>
      <c r="G57" s="979"/>
      <c r="H57" s="980"/>
      <c r="I57" s="957" t="s">
        <v>203</v>
      </c>
      <c r="J57" s="957"/>
      <c r="K57" s="957"/>
      <c r="L57" s="957"/>
      <c r="M57" s="957"/>
      <c r="N57" s="957"/>
      <c r="O57" s="957"/>
      <c r="P57" s="957" t="s">
        <v>204</v>
      </c>
      <c r="Q57" s="957"/>
      <c r="R57" s="957"/>
      <c r="S57" s="957"/>
      <c r="T57" s="957"/>
      <c r="U57" s="957"/>
      <c r="V57" s="957"/>
      <c r="W57" s="957" t="s">
        <v>205</v>
      </c>
      <c r="X57" s="957"/>
      <c r="Y57" s="957"/>
      <c r="Z57" s="957"/>
      <c r="AA57" s="957"/>
      <c r="AB57" s="957"/>
      <c r="AC57" s="957"/>
      <c r="AD57" s="957" t="s">
        <v>682</v>
      </c>
      <c r="AE57" s="957"/>
      <c r="AF57" s="957"/>
      <c r="AG57" s="957"/>
      <c r="AH57" s="957"/>
      <c r="AI57" s="957"/>
      <c r="AJ57" s="957"/>
      <c r="AK57" s="990"/>
      <c r="AL57" s="991"/>
      <c r="AM57" s="991"/>
      <c r="AN57" s="991"/>
      <c r="AO57" s="991"/>
      <c r="AP57" s="991"/>
      <c r="AQ57" s="992"/>
      <c r="AR57" s="92"/>
    </row>
    <row r="58" spans="1:46" ht="13.5" customHeight="1" x14ac:dyDescent="0.15">
      <c r="A58" s="94"/>
      <c r="B58" s="993" t="s">
        <v>206</v>
      </c>
      <c r="C58" s="994"/>
      <c r="D58" s="994"/>
      <c r="E58" s="994"/>
      <c r="F58" s="994"/>
      <c r="G58" s="994"/>
      <c r="H58" s="995"/>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83"/>
      <c r="AL58" s="983"/>
      <c r="AM58" s="983"/>
      <c r="AN58" s="983"/>
      <c r="AO58" s="983"/>
      <c r="AP58" s="983"/>
      <c r="AQ58" s="983"/>
      <c r="AR58" s="92"/>
      <c r="AT58" s="28"/>
    </row>
    <row r="59" spans="1:46" ht="13.5" customHeight="1" x14ac:dyDescent="0.15">
      <c r="A59" s="94"/>
      <c r="B59" s="993" t="s">
        <v>207</v>
      </c>
      <c r="C59" s="994"/>
      <c r="D59" s="994"/>
      <c r="E59" s="994"/>
      <c r="F59" s="994"/>
      <c r="G59" s="994"/>
      <c r="H59" s="995"/>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2"/>
    </row>
    <row r="60" spans="1:46" ht="3" customHeight="1" x14ac:dyDescent="0.15">
      <c r="A60" s="94"/>
      <c r="B60" s="121"/>
      <c r="C60" s="121"/>
      <c r="D60" s="121"/>
      <c r="E60" s="121"/>
      <c r="F60" s="121"/>
      <c r="G60" s="121"/>
      <c r="H60" s="121"/>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92"/>
    </row>
    <row r="61" spans="1:46" ht="13.5" customHeight="1" x14ac:dyDescent="0.15">
      <c r="A61" s="94" t="s">
        <v>208</v>
      </c>
      <c r="AR61" s="92"/>
    </row>
    <row r="62" spans="1:46" ht="13.5" customHeight="1" x14ac:dyDescent="0.15">
      <c r="A62" s="94"/>
      <c r="B62" s="14" t="s">
        <v>209</v>
      </c>
      <c r="C62" s="14" t="s">
        <v>210</v>
      </c>
      <c r="W62" s="14" t="s">
        <v>216</v>
      </c>
      <c r="X62" s="14" t="s">
        <v>215</v>
      </c>
      <c r="AR62" s="92"/>
    </row>
    <row r="63" spans="1:46" ht="13.5" customHeight="1" x14ac:dyDescent="0.15">
      <c r="A63" s="94"/>
      <c r="B63" s="14" t="s">
        <v>211</v>
      </c>
      <c r="C63" s="14" t="s">
        <v>1016</v>
      </c>
      <c r="W63" s="14" t="s">
        <v>771</v>
      </c>
      <c r="X63" s="14" t="s">
        <v>411</v>
      </c>
      <c r="AR63" s="92"/>
    </row>
    <row r="64" spans="1:46" ht="13.5" customHeight="1" x14ac:dyDescent="0.15">
      <c r="A64" s="94"/>
      <c r="B64" s="14" t="s">
        <v>213</v>
      </c>
      <c r="C64" s="14" t="s">
        <v>212</v>
      </c>
      <c r="W64" s="14" t="s">
        <v>700</v>
      </c>
      <c r="X64" s="14" t="s">
        <v>772</v>
      </c>
      <c r="AR64" s="92"/>
    </row>
    <row r="65" spans="1:45" ht="13.5" customHeight="1" x14ac:dyDescent="0.15">
      <c r="A65" s="94"/>
      <c r="B65" s="14" t="s">
        <v>199</v>
      </c>
      <c r="C65" s="14" t="s">
        <v>214</v>
      </c>
      <c r="W65" s="14" t="s">
        <v>992</v>
      </c>
      <c r="X65" s="14" t="s">
        <v>649</v>
      </c>
      <c r="AR65" s="92"/>
    </row>
    <row r="66" spans="1:45" ht="3.95" customHeight="1" thickBot="1" x14ac:dyDescent="0.2">
      <c r="A66" s="94"/>
      <c r="AR66" s="92"/>
    </row>
    <row r="67" spans="1:45" ht="13.5" customHeight="1" thickTop="1" x14ac:dyDescent="0.15">
      <c r="A67" s="191" t="s">
        <v>24</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92"/>
    </row>
    <row r="68" spans="1:45" ht="13.5" customHeight="1" x14ac:dyDescent="0.15">
      <c r="A68" s="94"/>
      <c r="B68" s="155" t="s">
        <v>312</v>
      </c>
      <c r="C68" s="102"/>
      <c r="D68" s="102"/>
      <c r="E68" s="156"/>
      <c r="F68" s="968"/>
      <c r="G68" s="969"/>
      <c r="H68" s="970"/>
      <c r="J68" s="155" t="s">
        <v>818</v>
      </c>
      <c r="K68" s="102"/>
      <c r="L68" s="102"/>
      <c r="M68" s="102"/>
      <c r="N68" s="156"/>
      <c r="O68" s="968"/>
      <c r="P68" s="969"/>
      <c r="Q68" s="969"/>
      <c r="R68" s="969"/>
      <c r="S68" s="969"/>
      <c r="T68" s="970"/>
      <c r="V68" s="14" t="s">
        <v>319</v>
      </c>
      <c r="AJ68" s="996" t="s">
        <v>322</v>
      </c>
      <c r="AK68" s="997"/>
      <c r="AL68" s="997"/>
      <c r="AM68" s="997"/>
      <c r="AN68" s="997"/>
      <c r="AO68" s="997"/>
      <c r="AP68" s="997"/>
      <c r="AQ68" s="998"/>
      <c r="AR68" s="92"/>
    </row>
    <row r="69" spans="1:45" ht="13.5" customHeight="1" x14ac:dyDescent="0.15">
      <c r="A69" s="94"/>
      <c r="B69" s="155" t="s">
        <v>313</v>
      </c>
      <c r="C69" s="102"/>
      <c r="D69" s="102"/>
      <c r="E69" s="156"/>
      <c r="F69" s="968"/>
      <c r="G69" s="969"/>
      <c r="H69" s="970"/>
      <c r="J69" s="155" t="s">
        <v>819</v>
      </c>
      <c r="K69" s="102"/>
      <c r="L69" s="102"/>
      <c r="M69" s="102"/>
      <c r="N69" s="156"/>
      <c r="O69" s="968"/>
      <c r="P69" s="969"/>
      <c r="Q69" s="969"/>
      <c r="R69" s="969"/>
      <c r="S69" s="969"/>
      <c r="T69" s="970"/>
      <c r="V69" s="155" t="s">
        <v>325</v>
      </c>
      <c r="W69" s="102"/>
      <c r="X69" s="102"/>
      <c r="Y69" s="102"/>
      <c r="Z69" s="156"/>
      <c r="AA69" s="968"/>
      <c r="AB69" s="969"/>
      <c r="AC69" s="969"/>
      <c r="AD69" s="969"/>
      <c r="AE69" s="969"/>
      <c r="AF69" s="970"/>
      <c r="AJ69" s="999"/>
      <c r="AK69" s="1000"/>
      <c r="AL69" s="1000"/>
      <c r="AM69" s="1000"/>
      <c r="AN69" s="1000"/>
      <c r="AO69" s="1000"/>
      <c r="AP69" s="1000"/>
      <c r="AQ69" s="1001"/>
      <c r="AR69" s="92"/>
    </row>
    <row r="70" spans="1:45" ht="13.5" customHeight="1" x14ac:dyDescent="0.15">
      <c r="A70" s="94"/>
      <c r="B70" s="155" t="s">
        <v>314</v>
      </c>
      <c r="C70" s="102"/>
      <c r="D70" s="102"/>
      <c r="E70" s="156"/>
      <c r="F70" s="968"/>
      <c r="G70" s="969"/>
      <c r="H70" s="970"/>
      <c r="J70" s="155" t="s">
        <v>820</v>
      </c>
      <c r="K70" s="102"/>
      <c r="L70" s="102"/>
      <c r="M70" s="102"/>
      <c r="N70" s="156"/>
      <c r="O70" s="968"/>
      <c r="P70" s="969"/>
      <c r="Q70" s="969"/>
      <c r="R70" s="969"/>
      <c r="S70" s="969"/>
      <c r="T70" s="970"/>
      <c r="V70" s="155" t="s">
        <v>181</v>
      </c>
      <c r="W70" s="102"/>
      <c r="X70" s="102"/>
      <c r="Y70" s="102"/>
      <c r="Z70" s="156"/>
      <c r="AA70" s="968"/>
      <c r="AB70" s="969"/>
      <c r="AC70" s="969"/>
      <c r="AD70" s="969"/>
      <c r="AE70" s="969"/>
      <c r="AF70" s="970"/>
      <c r="AJ70" s="999"/>
      <c r="AK70" s="1000"/>
      <c r="AL70" s="1000"/>
      <c r="AM70" s="1000"/>
      <c r="AN70" s="1000"/>
      <c r="AO70" s="1000"/>
      <c r="AP70" s="1000"/>
      <c r="AQ70" s="1001"/>
      <c r="AR70" s="92"/>
    </row>
    <row r="71" spans="1:45" ht="13.5" customHeight="1" x14ac:dyDescent="0.15">
      <c r="A71" s="94"/>
      <c r="B71" s="161" t="s">
        <v>315</v>
      </c>
      <c r="C71" s="112"/>
      <c r="D71" s="112"/>
      <c r="E71" s="65"/>
      <c r="F71" s="968"/>
      <c r="G71" s="969"/>
      <c r="H71" s="970"/>
      <c r="J71" s="155" t="s">
        <v>323</v>
      </c>
      <c r="K71" s="102"/>
      <c r="L71" s="102"/>
      <c r="M71" s="102"/>
      <c r="N71" s="156"/>
      <c r="O71" s="968"/>
      <c r="P71" s="969"/>
      <c r="Q71" s="969"/>
      <c r="R71" s="969"/>
      <c r="S71" s="969"/>
      <c r="T71" s="970"/>
      <c r="V71" s="155" t="s">
        <v>320</v>
      </c>
      <c r="W71" s="102"/>
      <c r="X71" s="102"/>
      <c r="Y71" s="102"/>
      <c r="Z71" s="156"/>
      <c r="AA71" s="968"/>
      <c r="AB71" s="969"/>
      <c r="AC71" s="969"/>
      <c r="AD71" s="969"/>
      <c r="AE71" s="969"/>
      <c r="AF71" s="970"/>
      <c r="AJ71" s="999"/>
      <c r="AK71" s="1000"/>
      <c r="AL71" s="1000"/>
      <c r="AM71" s="1000"/>
      <c r="AN71" s="1000"/>
      <c r="AO71" s="1000"/>
      <c r="AP71" s="1000"/>
      <c r="AQ71" s="1001"/>
      <c r="AR71" s="92"/>
    </row>
    <row r="72" spans="1:45" ht="13.5" customHeight="1" x14ac:dyDescent="0.15">
      <c r="A72" s="94"/>
      <c r="B72" s="94"/>
      <c r="E72" s="92"/>
      <c r="F72" s="968"/>
      <c r="G72" s="969"/>
      <c r="H72" s="970"/>
      <c r="J72" s="155" t="s">
        <v>324</v>
      </c>
      <c r="K72" s="102"/>
      <c r="L72" s="102"/>
      <c r="M72" s="102"/>
      <c r="N72" s="156"/>
      <c r="O72" s="968"/>
      <c r="P72" s="969"/>
      <c r="Q72" s="969"/>
      <c r="R72" s="969"/>
      <c r="S72" s="969"/>
      <c r="T72" s="970"/>
      <c r="V72" s="155" t="s">
        <v>321</v>
      </c>
      <c r="W72" s="102"/>
      <c r="X72" s="102"/>
      <c r="Y72" s="102"/>
      <c r="Z72" s="156"/>
      <c r="AA72" s="968"/>
      <c r="AB72" s="969"/>
      <c r="AC72" s="969"/>
      <c r="AD72" s="969"/>
      <c r="AE72" s="969"/>
      <c r="AF72" s="970"/>
      <c r="AJ72" s="999"/>
      <c r="AK72" s="1000"/>
      <c r="AL72" s="1000"/>
      <c r="AM72" s="1000"/>
      <c r="AN72" s="1000"/>
      <c r="AO72" s="1000"/>
      <c r="AP72" s="1000"/>
      <c r="AQ72" s="1001"/>
      <c r="AR72" s="92"/>
    </row>
    <row r="73" spans="1:45" ht="13.5" customHeight="1" x14ac:dyDescent="0.15">
      <c r="A73" s="94"/>
      <c r="B73" s="146"/>
      <c r="C73" s="150"/>
      <c r="D73" s="150"/>
      <c r="E73" s="144"/>
      <c r="F73" s="968"/>
      <c r="G73" s="969"/>
      <c r="H73" s="970"/>
      <c r="J73" s="155" t="s">
        <v>200</v>
      </c>
      <c r="K73" s="102"/>
      <c r="L73" s="102"/>
      <c r="M73" s="102"/>
      <c r="N73" s="156"/>
      <c r="O73" s="968"/>
      <c r="P73" s="969"/>
      <c r="Q73" s="969"/>
      <c r="R73" s="969"/>
      <c r="S73" s="969"/>
      <c r="T73" s="970"/>
      <c r="V73" s="155" t="s">
        <v>315</v>
      </c>
      <c r="W73" s="102"/>
      <c r="X73" s="102"/>
      <c r="Y73" s="102"/>
      <c r="Z73" s="156"/>
      <c r="AA73" s="968"/>
      <c r="AB73" s="969"/>
      <c r="AC73" s="969"/>
      <c r="AD73" s="969"/>
      <c r="AE73" s="969"/>
      <c r="AF73" s="970"/>
      <c r="AJ73" s="999"/>
      <c r="AK73" s="1000"/>
      <c r="AL73" s="1000"/>
      <c r="AM73" s="1000"/>
      <c r="AN73" s="1000"/>
      <c r="AO73" s="1000"/>
      <c r="AP73" s="1000"/>
      <c r="AQ73" s="1001"/>
      <c r="AR73" s="92"/>
    </row>
    <row r="74" spans="1:45" ht="13.5" customHeight="1" x14ac:dyDescent="0.15">
      <c r="A74" s="94"/>
      <c r="B74" s="155" t="s">
        <v>316</v>
      </c>
      <c r="C74" s="102"/>
      <c r="D74" s="102"/>
      <c r="E74" s="156"/>
      <c r="F74" s="968"/>
      <c r="G74" s="969"/>
      <c r="H74" s="970"/>
      <c r="J74" s="155" t="s">
        <v>326</v>
      </c>
      <c r="K74" s="102"/>
      <c r="L74" s="102"/>
      <c r="M74" s="102"/>
      <c r="N74" s="156"/>
      <c r="O74" s="968"/>
      <c r="P74" s="969"/>
      <c r="Q74" s="969"/>
      <c r="R74" s="969"/>
      <c r="S74" s="969"/>
      <c r="T74" s="970"/>
      <c r="AJ74" s="999"/>
      <c r="AK74" s="1000"/>
      <c r="AL74" s="1000"/>
      <c r="AM74" s="1000"/>
      <c r="AN74" s="1000"/>
      <c r="AO74" s="1000"/>
      <c r="AP74" s="1000"/>
      <c r="AQ74" s="1001"/>
      <c r="AR74" s="92"/>
    </row>
    <row r="75" spans="1:45" ht="13.5" customHeight="1" x14ac:dyDescent="0.15">
      <c r="A75" s="94"/>
      <c r="B75" s="155" t="s">
        <v>317</v>
      </c>
      <c r="C75" s="102"/>
      <c r="D75" s="102"/>
      <c r="E75" s="156"/>
      <c r="F75" s="968"/>
      <c r="G75" s="969"/>
      <c r="H75" s="970"/>
      <c r="J75" s="155" t="s">
        <v>327</v>
      </c>
      <c r="K75" s="102"/>
      <c r="L75" s="102"/>
      <c r="M75" s="102"/>
      <c r="N75" s="156"/>
      <c r="O75" s="968"/>
      <c r="P75" s="969"/>
      <c r="Q75" s="969"/>
      <c r="R75" s="969"/>
      <c r="S75" s="969"/>
      <c r="T75" s="970"/>
      <c r="AJ75" s="1002"/>
      <c r="AK75" s="1003"/>
      <c r="AL75" s="1003"/>
      <c r="AM75" s="1003"/>
      <c r="AN75" s="1003"/>
      <c r="AO75" s="1003"/>
      <c r="AP75" s="1003"/>
      <c r="AQ75" s="1004"/>
      <c r="AR75" s="92"/>
    </row>
    <row r="76" spans="1:45" ht="13.5" customHeight="1" x14ac:dyDescent="0.15">
      <c r="A76" s="94"/>
      <c r="B76" s="155" t="s">
        <v>318</v>
      </c>
      <c r="C76" s="102"/>
      <c r="D76" s="102"/>
      <c r="E76" s="156"/>
      <c r="F76" s="968"/>
      <c r="G76" s="969"/>
      <c r="H76" s="970"/>
      <c r="J76" s="155" t="s">
        <v>328</v>
      </c>
      <c r="K76" s="102"/>
      <c r="L76" s="102"/>
      <c r="M76" s="102"/>
      <c r="N76" s="156"/>
      <c r="O76" s="968"/>
      <c r="P76" s="969"/>
      <c r="Q76" s="969"/>
      <c r="R76" s="969"/>
      <c r="S76" s="969"/>
      <c r="T76" s="970"/>
      <c r="AR76" s="92"/>
    </row>
    <row r="77" spans="1:45" ht="3.95" customHeight="1" x14ac:dyDescent="0.15">
      <c r="A77" s="94"/>
      <c r="AR77" s="92"/>
    </row>
    <row r="78" spans="1:45" ht="13.5" customHeight="1" x14ac:dyDescent="0.15">
      <c r="A78" s="94"/>
      <c r="B78" s="14" t="s">
        <v>817</v>
      </c>
      <c r="S78" s="14" t="s">
        <v>821</v>
      </c>
      <c r="AR78" s="92"/>
    </row>
    <row r="79" spans="1:45" ht="13.5" customHeight="1" x14ac:dyDescent="0.15">
      <c r="A79" s="94"/>
      <c r="S79" s="14" t="s">
        <v>822</v>
      </c>
      <c r="AR79" s="92"/>
      <c r="AS79" s="94"/>
    </row>
    <row r="80" spans="1:45" ht="0.95" customHeight="1" x14ac:dyDescent="0.15">
      <c r="A80" s="146"/>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44"/>
      <c r="AS80" s="94"/>
    </row>
    <row r="81" spans="1:47" ht="2.4500000000000002" customHeight="1" x14ac:dyDescent="0.15"/>
    <row r="82" spans="1:47" ht="6" customHeight="1" x14ac:dyDescent="0.15">
      <c r="A82" s="16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65"/>
    </row>
    <row r="83" spans="1:47" ht="12" customHeight="1" x14ac:dyDescent="0.15">
      <c r="A83" s="52" t="s">
        <v>925</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49"/>
      <c r="AH83" s="958">
        <f>+AH1</f>
        <v>0</v>
      </c>
      <c r="AI83" s="958"/>
      <c r="AJ83" s="958"/>
      <c r="AK83" s="958"/>
      <c r="AL83" s="123" t="s">
        <v>2</v>
      </c>
      <c r="AM83" s="958">
        <f>+AM1</f>
        <v>0</v>
      </c>
      <c r="AN83" s="958"/>
      <c r="AO83" s="123" t="s">
        <v>1</v>
      </c>
      <c r="AP83" s="958">
        <f>+AP1</f>
        <v>0</v>
      </c>
      <c r="AQ83" s="958"/>
      <c r="AR83" s="92" t="s">
        <v>0</v>
      </c>
      <c r="AS83" s="89" t="s">
        <v>143</v>
      </c>
      <c r="AT83" s="30" t="s">
        <v>963</v>
      </c>
    </row>
    <row r="84" spans="1:47" ht="6" customHeight="1" x14ac:dyDescent="0.15">
      <c r="A84" s="90"/>
      <c r="B84" s="108"/>
      <c r="AC84" s="30"/>
      <c r="AD84" s="30"/>
      <c r="AE84" s="30"/>
      <c r="AM84" s="91"/>
      <c r="AN84" s="85"/>
      <c r="AO84" s="28"/>
      <c r="AR84" s="92"/>
      <c r="AS84" s="93"/>
      <c r="AT84" s="28"/>
    </row>
    <row r="85" spans="1:47" ht="12" customHeight="1" x14ac:dyDescent="0.15">
      <c r="A85" s="94"/>
      <c r="R85" s="940" t="s">
        <v>179</v>
      </c>
      <c r="S85" s="941"/>
      <c r="T85" s="941"/>
      <c r="U85" s="942"/>
      <c r="V85" s="943"/>
      <c r="W85" s="943"/>
      <c r="X85" s="943"/>
      <c r="Y85" s="943"/>
      <c r="Z85" s="943"/>
      <c r="AA85" s="943"/>
      <c r="AB85" s="95" t="s">
        <v>180</v>
      </c>
      <c r="AC85" s="944"/>
      <c r="AD85" s="945"/>
      <c r="AE85" s="96"/>
      <c r="AF85" s="946" t="s">
        <v>181</v>
      </c>
      <c r="AG85" s="947"/>
      <c r="AH85" s="947"/>
      <c r="AI85" s="948"/>
      <c r="AJ85" s="943"/>
      <c r="AK85" s="943"/>
      <c r="AL85" s="95" t="s">
        <v>180</v>
      </c>
      <c r="AM85" s="944"/>
      <c r="AN85" s="944"/>
      <c r="AO85" s="95" t="s">
        <v>180</v>
      </c>
      <c r="AP85" s="944"/>
      <c r="AQ85" s="944"/>
      <c r="AR85" s="945"/>
    </row>
    <row r="86" spans="1:47" ht="6" customHeight="1" x14ac:dyDescent="0.15">
      <c r="A86" s="94"/>
      <c r="AE86" s="96"/>
      <c r="AF86" s="96"/>
      <c r="AG86" s="96"/>
      <c r="AH86" s="96"/>
      <c r="AI86" s="96"/>
      <c r="AM86" s="91"/>
      <c r="AN86" s="85"/>
      <c r="AO86" s="28"/>
      <c r="AR86" s="92"/>
    </row>
    <row r="87" spans="1:47" ht="9" customHeight="1" x14ac:dyDescent="0.15">
      <c r="A87" s="587" t="s">
        <v>1198</v>
      </c>
      <c r="B87" s="588"/>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8"/>
      <c r="AL87" s="588"/>
      <c r="AM87" s="588"/>
      <c r="AN87" s="588"/>
      <c r="AO87" s="588"/>
      <c r="AP87" s="588"/>
      <c r="AQ87" s="588"/>
      <c r="AR87" s="589"/>
      <c r="AS87" s="93"/>
      <c r="AT87" s="28"/>
    </row>
    <row r="88" spans="1:47" ht="9" customHeight="1" x14ac:dyDescent="0.15">
      <c r="A88" s="587"/>
      <c r="B88" s="588"/>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9"/>
      <c r="AS88" s="93"/>
      <c r="AT88" s="28"/>
    </row>
    <row r="89" spans="1:47" x14ac:dyDescent="0.15">
      <c r="A89" s="94"/>
      <c r="AQ89" s="462" t="s">
        <v>1117</v>
      </c>
      <c r="AR89" s="92"/>
    </row>
    <row r="90" spans="1:47" s="105" customFormat="1" ht="18.75" x14ac:dyDescent="0.15">
      <c r="A90" s="350" t="s">
        <v>1005</v>
      </c>
      <c r="B90" s="351"/>
      <c r="C90" s="351"/>
      <c r="D90" s="351"/>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3"/>
    </row>
    <row r="91" spans="1:47" ht="8.1" customHeight="1" x14ac:dyDescent="0.15">
      <c r="A91" s="94"/>
      <c r="AR91" s="92"/>
    </row>
    <row r="92" spans="1:47" ht="13.5" customHeight="1" x14ac:dyDescent="0.15">
      <c r="A92" s="94" t="s">
        <v>1118</v>
      </c>
      <c r="AR92" s="92"/>
    </row>
    <row r="93" spans="1:47" ht="13.5" customHeight="1" x14ac:dyDescent="0.15">
      <c r="A93" s="94" t="s">
        <v>1017</v>
      </c>
      <c r="AR93" s="92"/>
    </row>
    <row r="94" spans="1:47" ht="13.5" customHeight="1" x14ac:dyDescent="0.15">
      <c r="A94" s="94"/>
      <c r="AM94" s="949"/>
      <c r="AN94" s="949"/>
      <c r="AO94" s="949"/>
      <c r="AP94" s="949"/>
      <c r="AQ94" s="949"/>
      <c r="AR94" s="92"/>
    </row>
    <row r="95" spans="1:47" s="1" customFormat="1" ht="6" customHeight="1" x14ac:dyDescent="0.15">
      <c r="A95" s="25"/>
      <c r="B95" s="9"/>
      <c r="C95" s="5"/>
      <c r="AM95" s="949"/>
      <c r="AN95" s="949"/>
      <c r="AO95" s="949"/>
      <c r="AP95" s="949"/>
      <c r="AQ95" s="949"/>
      <c r="AR95" s="26"/>
      <c r="AS95" s="58"/>
      <c r="AT95" s="55"/>
    </row>
    <row r="96" spans="1:47" ht="13.5" customHeight="1" x14ac:dyDescent="0.15">
      <c r="A96" s="94"/>
      <c r="B96" s="105"/>
      <c r="C96" s="950" t="s">
        <v>186</v>
      </c>
      <c r="D96" s="950"/>
      <c r="E96" s="950"/>
      <c r="F96" s="950"/>
      <c r="G96" s="106" t="s">
        <v>8</v>
      </c>
      <c r="H96" s="951">
        <f>H31</f>
        <v>0</v>
      </c>
      <c r="I96" s="951"/>
      <c r="J96" s="951"/>
      <c r="K96" s="951"/>
      <c r="L96" s="951"/>
      <c r="M96" s="951"/>
      <c r="N96" s="951"/>
      <c r="O96" s="951"/>
      <c r="P96" s="951"/>
      <c r="Q96" s="951"/>
      <c r="R96" s="951"/>
      <c r="S96" s="951"/>
      <c r="T96" s="951"/>
      <c r="U96" s="951"/>
      <c r="V96" s="951"/>
      <c r="W96" s="951"/>
      <c r="X96" s="951"/>
      <c r="Y96" s="951"/>
      <c r="Z96" s="951"/>
      <c r="AA96" s="951"/>
      <c r="AB96" s="951"/>
      <c r="AC96" s="951"/>
      <c r="AD96" s="951"/>
      <c r="AE96" s="951"/>
      <c r="AF96" s="951"/>
      <c r="AG96" s="951"/>
      <c r="AH96" s="951"/>
      <c r="AI96" s="951"/>
      <c r="AJ96" s="951"/>
      <c r="AK96" s="951"/>
      <c r="AM96" s="949"/>
      <c r="AN96" s="949"/>
      <c r="AO96" s="949"/>
      <c r="AP96" s="949"/>
      <c r="AQ96" s="949"/>
      <c r="AR96" s="92"/>
      <c r="AT96" s="57" t="s">
        <v>550</v>
      </c>
      <c r="AU96" s="54" t="s">
        <v>1187</v>
      </c>
    </row>
    <row r="97" spans="1:47" ht="6" customHeight="1" x14ac:dyDescent="0.15">
      <c r="A97" s="94"/>
      <c r="B97" s="105"/>
      <c r="C97" s="116"/>
      <c r="D97" s="116"/>
      <c r="E97" s="116"/>
      <c r="F97" s="116"/>
      <c r="G97" s="106"/>
      <c r="H97" s="108"/>
      <c r="I97" s="108"/>
      <c r="J97" s="108"/>
      <c r="K97" s="108"/>
      <c r="L97" s="106"/>
      <c r="M97" s="106"/>
      <c r="R97" s="106"/>
      <c r="AM97" s="949"/>
      <c r="AN97" s="949"/>
      <c r="AO97" s="949"/>
      <c r="AP97" s="949"/>
      <c r="AQ97" s="949"/>
      <c r="AR97" s="92"/>
    </row>
    <row r="98" spans="1:47" ht="13.5" customHeight="1" x14ac:dyDescent="0.15">
      <c r="A98" s="94"/>
      <c r="B98" s="105"/>
      <c r="C98" s="950" t="s">
        <v>187</v>
      </c>
      <c r="D98" s="950"/>
      <c r="E98" s="950"/>
      <c r="F98" s="950"/>
      <c r="G98" s="106" t="s">
        <v>8</v>
      </c>
      <c r="H98" s="951">
        <f>H33</f>
        <v>0</v>
      </c>
      <c r="I98" s="951"/>
      <c r="J98" s="951"/>
      <c r="K98" s="951"/>
      <c r="L98" s="951"/>
      <c r="M98" s="951"/>
      <c r="N98" s="951"/>
      <c r="O98" s="951"/>
      <c r="P98" s="951"/>
      <c r="Q98" s="951"/>
      <c r="R98" s="951"/>
      <c r="S98" s="951"/>
      <c r="T98" s="951"/>
      <c r="U98" s="951"/>
      <c r="V98" s="951"/>
      <c r="W98" s="105"/>
      <c r="X98" s="950" t="s">
        <v>72</v>
      </c>
      <c r="Y98" s="950"/>
      <c r="Z98" s="950"/>
      <c r="AA98" s="950"/>
      <c r="AB98" s="105" t="s">
        <v>8</v>
      </c>
      <c r="AC98" s="951">
        <f>AC33</f>
        <v>0</v>
      </c>
      <c r="AD98" s="951"/>
      <c r="AE98" s="951"/>
      <c r="AF98" s="951"/>
      <c r="AG98" s="951"/>
      <c r="AH98" s="951"/>
      <c r="AI98" s="951"/>
      <c r="AJ98" s="951"/>
      <c r="AK98" s="951"/>
      <c r="AM98" s="949"/>
      <c r="AN98" s="949"/>
      <c r="AO98" s="949"/>
      <c r="AP98" s="949"/>
      <c r="AQ98" s="949"/>
      <c r="AR98" s="92"/>
      <c r="AU98" s="54"/>
    </row>
    <row r="99" spans="1:47" x14ac:dyDescent="0.15">
      <c r="A99" s="94"/>
      <c r="B99" s="105"/>
      <c r="C99" s="116"/>
      <c r="D99" s="107"/>
      <c r="E99" s="107"/>
      <c r="F99" s="107"/>
      <c r="G99" s="106"/>
      <c r="AM99" s="949"/>
      <c r="AN99" s="949"/>
      <c r="AO99" s="949"/>
      <c r="AP99" s="949"/>
      <c r="AQ99" s="949"/>
      <c r="AR99" s="92"/>
    </row>
    <row r="100" spans="1:47" x14ac:dyDescent="0.15">
      <c r="A100" s="94"/>
      <c r="T100" s="337"/>
      <c r="AJ100" s="149" t="s">
        <v>1006</v>
      </c>
      <c r="AM100" s="949"/>
      <c r="AN100" s="949"/>
      <c r="AO100" s="949"/>
      <c r="AP100" s="949"/>
      <c r="AQ100" s="949"/>
      <c r="AR100" s="92"/>
    </row>
    <row r="101" spans="1:47" s="85" customFormat="1" ht="13.5" customHeight="1" x14ac:dyDescent="0.15">
      <c r="A101" s="317" t="s">
        <v>975</v>
      </c>
      <c r="AR101" s="318"/>
    </row>
    <row r="102" spans="1:47" s="85" customFormat="1" ht="13.5" customHeight="1" x14ac:dyDescent="0.15">
      <c r="A102" s="317"/>
      <c r="B102" s="83"/>
      <c r="D102" s="85" t="s">
        <v>967</v>
      </c>
      <c r="AR102" s="318"/>
    </row>
    <row r="103" spans="1:47" s="85" customFormat="1" ht="13.5" customHeight="1" x14ac:dyDescent="0.15">
      <c r="A103" s="317"/>
      <c r="B103" s="83"/>
      <c r="D103" s="85" t="s">
        <v>968</v>
      </c>
      <c r="AR103" s="318"/>
    </row>
    <row r="104" spans="1:47" s="85" customFormat="1" ht="3.95" customHeight="1" x14ac:dyDescent="0.15">
      <c r="A104" s="317"/>
      <c r="AR104" s="318"/>
    </row>
    <row r="105" spans="1:47" s="85" customFormat="1" ht="13.5" customHeight="1" x14ac:dyDescent="0.15">
      <c r="A105" s="317" t="s">
        <v>964</v>
      </c>
      <c r="AR105" s="318"/>
    </row>
    <row r="106" spans="1:47" s="85" customFormat="1" ht="13.5" customHeight="1" x14ac:dyDescent="0.15">
      <c r="A106" s="317"/>
      <c r="B106" s="83"/>
      <c r="D106" s="85" t="s">
        <v>976</v>
      </c>
      <c r="AR106" s="318"/>
    </row>
    <row r="107" spans="1:47" s="85" customFormat="1" ht="13.5" customHeight="1" x14ac:dyDescent="0.15">
      <c r="A107" s="317"/>
      <c r="D107" s="85" t="s">
        <v>969</v>
      </c>
      <c r="AR107" s="318"/>
    </row>
    <row r="108" spans="1:47" s="85" customFormat="1" ht="13.5" customHeight="1" x14ac:dyDescent="0.15">
      <c r="A108" s="317"/>
      <c r="D108" s="85" t="s">
        <v>970</v>
      </c>
      <c r="AR108" s="318"/>
    </row>
    <row r="109" spans="1:47" s="85" customFormat="1" ht="3.95" customHeight="1" x14ac:dyDescent="0.15">
      <c r="A109" s="317"/>
      <c r="AR109" s="318"/>
    </row>
    <row r="110" spans="1:47" s="85" customFormat="1" ht="13.5" customHeight="1" x14ac:dyDescent="0.15">
      <c r="A110" s="317" t="s">
        <v>1164</v>
      </c>
      <c r="AR110" s="318"/>
    </row>
    <row r="111" spans="1:47" s="85" customFormat="1" ht="13.5" customHeight="1" x14ac:dyDescent="0.15">
      <c r="A111" s="317"/>
      <c r="B111" s="83"/>
      <c r="D111" s="85" t="s">
        <v>971</v>
      </c>
      <c r="AR111" s="318"/>
    </row>
    <row r="112" spans="1:47" s="85" customFormat="1" ht="13.5" customHeight="1" x14ac:dyDescent="0.15">
      <c r="A112" s="317"/>
      <c r="B112" s="83"/>
      <c r="D112" s="85" t="s">
        <v>972</v>
      </c>
      <c r="AR112" s="318"/>
    </row>
    <row r="113" spans="1:56" s="85" customFormat="1" ht="3.95" customHeight="1" x14ac:dyDescent="0.15">
      <c r="A113" s="317"/>
      <c r="AR113" s="318"/>
    </row>
    <row r="114" spans="1:56" s="85" customFormat="1" ht="13.5" customHeight="1" x14ac:dyDescent="0.15">
      <c r="A114" s="317" t="s">
        <v>1008</v>
      </c>
      <c r="AR114" s="318"/>
    </row>
    <row r="115" spans="1:56" s="85" customFormat="1" ht="13.5" customHeight="1" x14ac:dyDescent="0.15">
      <c r="A115" s="317"/>
      <c r="C115" s="85" t="s">
        <v>973</v>
      </c>
      <c r="F115" s="488"/>
      <c r="G115" s="488"/>
      <c r="H115" s="488"/>
      <c r="AR115" s="318"/>
    </row>
    <row r="116" spans="1:56" s="85" customFormat="1" ht="13.5" customHeight="1" x14ac:dyDescent="0.15">
      <c r="A116" s="317"/>
      <c r="B116" s="83"/>
      <c r="D116" s="85" t="s">
        <v>1165</v>
      </c>
      <c r="F116" s="488"/>
      <c r="G116" s="488"/>
      <c r="H116" s="488"/>
      <c r="AR116" s="318"/>
    </row>
    <row r="117" spans="1:56" s="85" customFormat="1" ht="13.5" customHeight="1" x14ac:dyDescent="0.15">
      <c r="A117" s="317"/>
      <c r="D117" s="83"/>
      <c r="E117" s="115"/>
      <c r="F117" s="488" t="s">
        <v>1166</v>
      </c>
      <c r="G117" s="488"/>
      <c r="H117" s="488"/>
      <c r="AR117" s="318"/>
    </row>
    <row r="118" spans="1:56" s="85" customFormat="1" ht="13.5" customHeight="1" x14ac:dyDescent="0.15">
      <c r="A118" s="317"/>
      <c r="D118" s="83"/>
      <c r="F118" s="488" t="s">
        <v>1167</v>
      </c>
      <c r="AR118" s="318"/>
    </row>
    <row r="119" spans="1:56" s="85" customFormat="1" ht="13.5" customHeight="1" x14ac:dyDescent="0.15">
      <c r="A119" s="317"/>
      <c r="E119" s="85" t="s">
        <v>966</v>
      </c>
      <c r="AR119" s="318"/>
    </row>
    <row r="120" spans="1:56" s="85" customFormat="1" ht="13.5" customHeight="1" x14ac:dyDescent="0.15">
      <c r="A120" s="317"/>
      <c r="E120" s="85" t="s">
        <v>974</v>
      </c>
      <c r="F120" s="85" t="s">
        <v>977</v>
      </c>
      <c r="K120" s="85" t="s">
        <v>978</v>
      </c>
      <c r="N120" s="934"/>
      <c r="O120" s="934"/>
      <c r="P120" s="85" t="s">
        <v>979</v>
      </c>
      <c r="S120" s="85" t="s">
        <v>980</v>
      </c>
      <c r="V120" s="934"/>
      <c r="W120" s="934"/>
      <c r="X120" s="85" t="s">
        <v>979</v>
      </c>
      <c r="AA120" s="85" t="s">
        <v>982</v>
      </c>
      <c r="AD120" s="934"/>
      <c r="AE120" s="934"/>
      <c r="AF120" s="85" t="s">
        <v>981</v>
      </c>
      <c r="AR120" s="318"/>
    </row>
    <row r="121" spans="1:56" s="85" customFormat="1" ht="13.5" customHeight="1" x14ac:dyDescent="0.15">
      <c r="A121" s="317"/>
      <c r="E121" s="85" t="s">
        <v>965</v>
      </c>
      <c r="AR121" s="318"/>
    </row>
    <row r="122" spans="1:56" ht="1.9" customHeight="1" x14ac:dyDescent="0.15">
      <c r="A122" s="94"/>
      <c r="AR122" s="92"/>
    </row>
    <row r="123" spans="1:56" ht="13.5" customHeight="1" x14ac:dyDescent="0.15">
      <c r="A123" s="94" t="s">
        <v>1168</v>
      </c>
      <c r="AR123" s="92"/>
    </row>
    <row r="124" spans="1:56" s="85" customFormat="1" ht="13.5" customHeight="1" x14ac:dyDescent="0.15">
      <c r="A124" s="317"/>
      <c r="B124" s="463" t="s">
        <v>985</v>
      </c>
      <c r="C124" s="456"/>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R124" s="318"/>
    </row>
    <row r="125" spans="1:56" s="85" customFormat="1" ht="13.5" customHeight="1" x14ac:dyDescent="0.15">
      <c r="A125" s="317"/>
      <c r="B125" s="85" t="s">
        <v>991</v>
      </c>
      <c r="C125" s="85" t="s">
        <v>1139</v>
      </c>
      <c r="AR125" s="318"/>
    </row>
    <row r="126" spans="1:56" s="85" customFormat="1" ht="13.5" customHeight="1" x14ac:dyDescent="0.15">
      <c r="A126" s="317"/>
      <c r="B126" s="85" t="s">
        <v>986</v>
      </c>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R126" s="318"/>
    </row>
    <row r="127" spans="1:56" s="85" customFormat="1" ht="26.25" customHeight="1" x14ac:dyDescent="0.15">
      <c r="A127" s="317"/>
      <c r="B127" s="912" t="s">
        <v>987</v>
      </c>
      <c r="C127" s="913"/>
      <c r="D127" s="913"/>
      <c r="E127" s="913"/>
      <c r="F127" s="913"/>
      <c r="G127" s="913"/>
      <c r="H127" s="913"/>
      <c r="I127" s="914"/>
      <c r="J127" s="914"/>
      <c r="K127" s="914"/>
      <c r="L127" s="915"/>
      <c r="M127" s="920" t="s">
        <v>1196</v>
      </c>
      <c r="N127" s="921"/>
      <c r="O127" s="921"/>
      <c r="P127" s="921"/>
      <c r="Q127" s="921"/>
      <c r="R127" s="921"/>
      <c r="S127" s="922"/>
      <c r="T127" s="912" t="s">
        <v>1000</v>
      </c>
      <c r="U127" s="913"/>
      <c r="V127" s="913"/>
      <c r="W127" s="913"/>
      <c r="X127" s="913"/>
      <c r="Y127" s="913"/>
      <c r="Z127" s="923"/>
      <c r="AA127" s="912" t="s">
        <v>1001</v>
      </c>
      <c r="AB127" s="913"/>
      <c r="AC127" s="913"/>
      <c r="AD127" s="913"/>
      <c r="AE127" s="913"/>
      <c r="AF127" s="913"/>
      <c r="AG127" s="923"/>
      <c r="AH127" s="912" t="s">
        <v>1002</v>
      </c>
      <c r="AI127" s="913"/>
      <c r="AJ127" s="913"/>
      <c r="AK127" s="913"/>
      <c r="AL127" s="913"/>
      <c r="AM127" s="913"/>
      <c r="AN127" s="923"/>
      <c r="AO127" s="251"/>
      <c r="AP127" s="251"/>
      <c r="AR127" s="318"/>
      <c r="AV127" s="456"/>
      <c r="AW127" s="456"/>
      <c r="AX127" s="456"/>
      <c r="AY127" s="456"/>
      <c r="AZ127" s="456"/>
      <c r="BA127" s="456"/>
      <c r="BB127" s="456"/>
      <c r="BC127" s="456"/>
      <c r="BD127" s="456"/>
    </row>
    <row r="128" spans="1:56" s="85" customFormat="1" ht="12.75" customHeight="1" x14ac:dyDescent="0.15">
      <c r="A128" s="317"/>
      <c r="B128" s="916"/>
      <c r="C128" s="917"/>
      <c r="D128" s="917"/>
      <c r="E128" s="917"/>
      <c r="F128" s="917"/>
      <c r="G128" s="917"/>
      <c r="H128" s="917"/>
      <c r="I128" s="918"/>
      <c r="J128" s="918"/>
      <c r="K128" s="918"/>
      <c r="L128" s="919"/>
      <c r="M128" s="916" t="s">
        <v>988</v>
      </c>
      <c r="N128" s="925"/>
      <c r="O128" s="925"/>
      <c r="P128" s="925"/>
      <c r="Q128" s="925"/>
      <c r="R128" s="925"/>
      <c r="S128" s="926"/>
      <c r="T128" s="916"/>
      <c r="U128" s="917"/>
      <c r="V128" s="917"/>
      <c r="W128" s="917"/>
      <c r="X128" s="917"/>
      <c r="Y128" s="917"/>
      <c r="Z128" s="924"/>
      <c r="AA128" s="916"/>
      <c r="AB128" s="917"/>
      <c r="AC128" s="917"/>
      <c r="AD128" s="917"/>
      <c r="AE128" s="917"/>
      <c r="AF128" s="917"/>
      <c r="AG128" s="924"/>
      <c r="AH128" s="916"/>
      <c r="AI128" s="917"/>
      <c r="AJ128" s="917"/>
      <c r="AK128" s="917"/>
      <c r="AL128" s="917"/>
      <c r="AM128" s="917"/>
      <c r="AN128" s="924"/>
      <c r="AR128" s="318"/>
    </row>
    <row r="129" spans="1:65" s="85" customFormat="1" ht="13.5" customHeight="1" x14ac:dyDescent="0.15">
      <c r="A129" s="379"/>
      <c r="B129" s="927" t="s">
        <v>1013</v>
      </c>
      <c r="C129" s="928"/>
      <c r="D129" s="928"/>
      <c r="E129" s="928"/>
      <c r="F129" s="928"/>
      <c r="G129" s="928"/>
      <c r="H129" s="928"/>
      <c r="I129" s="929"/>
      <c r="J129" s="929"/>
      <c r="K129" s="929"/>
      <c r="L129" s="930"/>
      <c r="M129" s="931" t="s">
        <v>993</v>
      </c>
      <c r="N129" s="932"/>
      <c r="O129" s="932"/>
      <c r="P129" s="932"/>
      <c r="Q129" s="932"/>
      <c r="R129" s="932"/>
      <c r="S129" s="933"/>
      <c r="T129" s="931" t="s">
        <v>994</v>
      </c>
      <c r="U129" s="932"/>
      <c r="V129" s="932"/>
      <c r="W129" s="932"/>
      <c r="X129" s="932"/>
      <c r="Y129" s="932"/>
      <c r="Z129" s="933"/>
      <c r="AA129" s="931" t="s">
        <v>995</v>
      </c>
      <c r="AB129" s="932"/>
      <c r="AC129" s="932"/>
      <c r="AD129" s="932"/>
      <c r="AE129" s="932"/>
      <c r="AF129" s="932"/>
      <c r="AG129" s="933"/>
      <c r="AH129" s="931" t="s">
        <v>995</v>
      </c>
      <c r="AI129" s="932"/>
      <c r="AJ129" s="932"/>
      <c r="AK129" s="932"/>
      <c r="AL129" s="932"/>
      <c r="AM129" s="932"/>
      <c r="AN129" s="933"/>
      <c r="AO129" s="120"/>
      <c r="AP129" s="120"/>
      <c r="AQ129" s="120"/>
      <c r="AR129" s="344"/>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row>
    <row r="130" spans="1:65" s="85" customFormat="1" ht="13.5" customHeight="1" x14ac:dyDescent="0.15">
      <c r="A130" s="317"/>
      <c r="B130" s="935" t="s">
        <v>1014</v>
      </c>
      <c r="C130" s="936"/>
      <c r="D130" s="936"/>
      <c r="E130" s="936"/>
      <c r="F130" s="936"/>
      <c r="G130" s="936"/>
      <c r="H130" s="936"/>
      <c r="I130" s="929"/>
      <c r="J130" s="929"/>
      <c r="K130" s="929"/>
      <c r="L130" s="930"/>
      <c r="M130" s="931" t="s">
        <v>996</v>
      </c>
      <c r="N130" s="932"/>
      <c r="O130" s="932"/>
      <c r="P130" s="932"/>
      <c r="Q130" s="932"/>
      <c r="R130" s="932"/>
      <c r="S130" s="933"/>
      <c r="T130" s="931" t="s">
        <v>997</v>
      </c>
      <c r="U130" s="932"/>
      <c r="V130" s="932"/>
      <c r="W130" s="932"/>
      <c r="X130" s="932"/>
      <c r="Y130" s="932"/>
      <c r="Z130" s="933"/>
      <c r="AA130" s="931" t="s">
        <v>997</v>
      </c>
      <c r="AB130" s="932"/>
      <c r="AC130" s="932"/>
      <c r="AD130" s="932"/>
      <c r="AE130" s="932"/>
      <c r="AF130" s="932"/>
      <c r="AG130" s="933"/>
      <c r="AH130" s="931" t="s">
        <v>998</v>
      </c>
      <c r="AI130" s="932"/>
      <c r="AJ130" s="932"/>
      <c r="AK130" s="932"/>
      <c r="AL130" s="932"/>
      <c r="AM130" s="932"/>
      <c r="AN130" s="933"/>
      <c r="AO130" s="120"/>
      <c r="AP130" s="120"/>
      <c r="AQ130" s="120"/>
      <c r="AR130" s="344"/>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row>
    <row r="131" spans="1:65" s="85" customFormat="1" ht="3.95" customHeight="1" x14ac:dyDescent="0.15">
      <c r="A131" s="317"/>
      <c r="H131" s="182"/>
      <c r="I131" s="247"/>
      <c r="J131" s="247"/>
      <c r="K131" s="247"/>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318"/>
    </row>
    <row r="132" spans="1:65" s="85" customFormat="1" ht="13.5" customHeight="1" x14ac:dyDescent="0.15">
      <c r="A132" s="317"/>
      <c r="B132" s="85" t="s">
        <v>991</v>
      </c>
      <c r="C132" s="85" t="s">
        <v>1140</v>
      </c>
      <c r="AR132" s="318"/>
    </row>
    <row r="133" spans="1:65" s="85" customFormat="1" ht="3.95" customHeight="1" x14ac:dyDescent="0.15">
      <c r="A133" s="317"/>
      <c r="Z133" s="464"/>
      <c r="AA133" s="464"/>
      <c r="AG133" s="464"/>
      <c r="AH133" s="464"/>
      <c r="AN133" s="464"/>
      <c r="AO133" s="464"/>
      <c r="AR133" s="318"/>
    </row>
    <row r="134" spans="1:65" s="85" customFormat="1" ht="13.5" customHeight="1" x14ac:dyDescent="0.15">
      <c r="A134" s="317"/>
      <c r="B134" s="85" t="s">
        <v>1120</v>
      </c>
      <c r="AR134" s="318"/>
    </row>
    <row r="135" spans="1:65" s="85" customFormat="1" ht="13.5" customHeight="1" x14ac:dyDescent="0.15">
      <c r="A135" s="317"/>
      <c r="B135" s="465" t="s">
        <v>389</v>
      </c>
      <c r="C135" s="937" t="s">
        <v>983</v>
      </c>
      <c r="D135" s="938"/>
      <c r="E135" s="938"/>
      <c r="F135" s="938"/>
      <c r="G135" s="938"/>
      <c r="H135" s="938"/>
      <c r="I135" s="938"/>
      <c r="J135" s="938"/>
      <c r="K135" s="938"/>
      <c r="L135" s="938"/>
      <c r="M135" s="938"/>
      <c r="N135" s="938"/>
      <c r="O135" s="938"/>
      <c r="P135" s="938"/>
      <c r="Q135" s="938"/>
      <c r="R135" s="938"/>
      <c r="S135" s="938"/>
      <c r="T135" s="938"/>
      <c r="U135" s="938"/>
      <c r="V135" s="938"/>
      <c r="W135" s="938"/>
      <c r="X135" s="938"/>
      <c r="Y135" s="938"/>
      <c r="Z135" s="938"/>
      <c r="AA135" s="938"/>
      <c r="AB135" s="938"/>
      <c r="AC135" s="938"/>
      <c r="AD135" s="938"/>
      <c r="AE135" s="938"/>
      <c r="AF135" s="938"/>
      <c r="AG135" s="938"/>
      <c r="AH135" s="938"/>
      <c r="AI135" s="938"/>
      <c r="AJ135" s="938"/>
      <c r="AK135" s="938"/>
      <c r="AL135" s="938"/>
      <c r="AM135" s="938"/>
      <c r="AN135" s="938"/>
      <c r="AO135" s="938"/>
      <c r="AP135" s="938"/>
      <c r="AQ135" s="939"/>
      <c r="AR135" s="318"/>
    </row>
    <row r="136" spans="1:65" s="85" customFormat="1" ht="13.5" customHeight="1" x14ac:dyDescent="0.15">
      <c r="A136" s="317"/>
      <c r="B136" s="466"/>
      <c r="C136" s="907"/>
      <c r="D136" s="907"/>
      <c r="E136" s="907"/>
      <c r="F136" s="907"/>
      <c r="G136" s="907"/>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7"/>
      <c r="AL136" s="907"/>
      <c r="AM136" s="907"/>
      <c r="AN136" s="907"/>
      <c r="AO136" s="907"/>
      <c r="AP136" s="907"/>
      <c r="AQ136" s="908"/>
      <c r="AR136" s="318"/>
    </row>
    <row r="137" spans="1:65" s="85" customFormat="1" ht="13.5" customHeight="1" x14ac:dyDescent="0.15">
      <c r="A137" s="317"/>
      <c r="B137" s="466" t="s">
        <v>381</v>
      </c>
      <c r="C137" s="906" t="s">
        <v>984</v>
      </c>
      <c r="D137" s="907"/>
      <c r="E137" s="907"/>
      <c r="F137" s="907"/>
      <c r="G137" s="907"/>
      <c r="H137" s="907"/>
      <c r="I137" s="907"/>
      <c r="J137" s="907"/>
      <c r="K137" s="907"/>
      <c r="L137" s="907"/>
      <c r="M137" s="907"/>
      <c r="N137" s="907"/>
      <c r="O137" s="907"/>
      <c r="P137" s="907"/>
      <c r="Q137" s="907"/>
      <c r="R137" s="907"/>
      <c r="S137" s="907"/>
      <c r="T137" s="907"/>
      <c r="U137" s="907"/>
      <c r="V137" s="907"/>
      <c r="W137" s="907"/>
      <c r="X137" s="907"/>
      <c r="Y137" s="907"/>
      <c r="Z137" s="907"/>
      <c r="AA137" s="907"/>
      <c r="AB137" s="907"/>
      <c r="AC137" s="907"/>
      <c r="AD137" s="907"/>
      <c r="AE137" s="907"/>
      <c r="AF137" s="907"/>
      <c r="AG137" s="907"/>
      <c r="AH137" s="907"/>
      <c r="AI137" s="907"/>
      <c r="AJ137" s="907"/>
      <c r="AK137" s="907"/>
      <c r="AL137" s="907"/>
      <c r="AM137" s="907"/>
      <c r="AN137" s="907"/>
      <c r="AO137" s="907"/>
      <c r="AP137" s="907"/>
      <c r="AQ137" s="908"/>
      <c r="AR137" s="318"/>
    </row>
    <row r="138" spans="1:65" s="85" customFormat="1" ht="13.5" customHeight="1" x14ac:dyDescent="0.15">
      <c r="A138" s="317"/>
      <c r="B138" s="468"/>
      <c r="C138" s="909"/>
      <c r="D138" s="909"/>
      <c r="E138" s="909"/>
      <c r="F138" s="909"/>
      <c r="G138" s="909"/>
      <c r="H138" s="909"/>
      <c r="I138" s="909"/>
      <c r="J138" s="909"/>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09"/>
      <c r="AO138" s="909"/>
      <c r="AP138" s="909"/>
      <c r="AQ138" s="910"/>
      <c r="AR138" s="318"/>
    </row>
    <row r="139" spans="1:65" s="85" customFormat="1" ht="3.95" customHeight="1" x14ac:dyDescent="0.15">
      <c r="A139" s="317"/>
      <c r="C139" s="467"/>
      <c r="D139" s="467"/>
      <c r="E139" s="467"/>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318"/>
    </row>
    <row r="140" spans="1:65" s="347" customFormat="1" ht="12" customHeight="1" x14ac:dyDescent="0.15">
      <c r="A140" s="317"/>
      <c r="B140" s="33" t="s">
        <v>991</v>
      </c>
      <c r="C140" s="911" t="s">
        <v>1121</v>
      </c>
      <c r="D140" s="911"/>
      <c r="E140" s="911"/>
      <c r="F140" s="911"/>
      <c r="G140" s="911"/>
      <c r="H140" s="911"/>
      <c r="I140" s="911"/>
      <c r="J140" s="911"/>
      <c r="K140" s="911"/>
      <c r="L140" s="911"/>
      <c r="M140" s="911"/>
      <c r="N140" s="911"/>
      <c r="O140" s="911"/>
      <c r="P140" s="911"/>
      <c r="Q140" s="911"/>
      <c r="R140" s="911"/>
      <c r="S140" s="911"/>
      <c r="T140" s="911"/>
      <c r="U140" s="911"/>
      <c r="V140" s="911"/>
      <c r="W140" s="911"/>
      <c r="X140" s="911"/>
      <c r="Y140" s="911"/>
      <c r="Z140" s="911"/>
      <c r="AA140" s="911"/>
      <c r="AB140" s="911"/>
      <c r="AC140" s="911"/>
      <c r="AD140" s="911"/>
      <c r="AE140" s="911"/>
      <c r="AF140" s="911"/>
      <c r="AG140" s="911"/>
      <c r="AH140" s="911"/>
      <c r="AI140" s="911"/>
      <c r="AJ140" s="911"/>
      <c r="AK140" s="911"/>
      <c r="AL140" s="911"/>
      <c r="AM140" s="911"/>
      <c r="AN140" s="911"/>
      <c r="AO140" s="911"/>
      <c r="AP140" s="911"/>
      <c r="AQ140" s="517"/>
      <c r="AR140" s="318"/>
    </row>
    <row r="141" spans="1:65" s="347" customFormat="1" ht="23.25" customHeight="1" x14ac:dyDescent="0.15">
      <c r="A141" s="317"/>
      <c r="B141" s="33"/>
      <c r="C141" s="911"/>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1"/>
      <c r="AG141" s="911"/>
      <c r="AH141" s="911"/>
      <c r="AI141" s="911"/>
      <c r="AJ141" s="911"/>
      <c r="AK141" s="911"/>
      <c r="AL141" s="911"/>
      <c r="AM141" s="911"/>
      <c r="AN141" s="911"/>
      <c r="AO141" s="911"/>
      <c r="AP141" s="911"/>
      <c r="AQ141" s="517"/>
      <c r="AR141" s="318"/>
    </row>
    <row r="142" spans="1:65" s="85" customFormat="1" ht="2.65" customHeight="1" x14ac:dyDescent="0.15">
      <c r="A142" s="317"/>
      <c r="AR142" s="318"/>
    </row>
    <row r="143" spans="1:65" ht="12" customHeight="1" x14ac:dyDescent="0.15">
      <c r="A143" s="94"/>
      <c r="B143" s="14" t="s">
        <v>1182</v>
      </c>
      <c r="AR143" s="92"/>
    </row>
    <row r="144" spans="1:65" ht="6" customHeight="1" x14ac:dyDescent="0.15">
      <c r="A144" s="94"/>
      <c r="B144" s="338"/>
      <c r="AR144" s="92"/>
    </row>
    <row r="145" spans="1:49" ht="12" customHeight="1" x14ac:dyDescent="0.15">
      <c r="A145" s="94"/>
      <c r="B145" s="338" t="s">
        <v>1183</v>
      </c>
      <c r="AR145" s="92"/>
    </row>
    <row r="146" spans="1:49" ht="6" customHeight="1" x14ac:dyDescent="0.15">
      <c r="A146" s="94"/>
      <c r="B146" s="338"/>
      <c r="AR146" s="92"/>
    </row>
    <row r="147" spans="1:49" ht="12" customHeight="1" x14ac:dyDescent="0.15">
      <c r="A147" s="94"/>
      <c r="B147" s="338" t="s">
        <v>1184</v>
      </c>
      <c r="AR147" s="92"/>
    </row>
    <row r="148" spans="1:49" ht="12" customHeight="1" x14ac:dyDescent="0.15">
      <c r="A148" s="94"/>
      <c r="B148" s="338" t="s">
        <v>1185</v>
      </c>
      <c r="AR148" s="92"/>
    </row>
    <row r="149" spans="1:49" ht="6" customHeight="1" x14ac:dyDescent="0.15">
      <c r="A149" s="94"/>
      <c r="B149" s="338"/>
      <c r="AR149" s="92"/>
    </row>
    <row r="150" spans="1:49" s="33" customFormat="1" ht="13.5" customHeight="1" x14ac:dyDescent="0.15">
      <c r="A150" s="317"/>
      <c r="B150" s="338" t="s">
        <v>1186</v>
      </c>
      <c r="C150" s="328"/>
      <c r="D150" s="328"/>
      <c r="E150" s="328"/>
      <c r="F150" s="328"/>
      <c r="G150" s="328"/>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318"/>
      <c r="AS150" s="85"/>
      <c r="AT150" s="85"/>
      <c r="AU150" s="28"/>
      <c r="AV150" s="28"/>
      <c r="AW150" s="28"/>
    </row>
    <row r="151" spans="1:49" ht="12" customHeight="1" x14ac:dyDescent="0.15">
      <c r="A151" s="94"/>
      <c r="B151" s="338" t="s">
        <v>989</v>
      </c>
      <c r="AR151" s="92"/>
    </row>
    <row r="152" spans="1:49" s="85" customFormat="1" ht="3.95" customHeight="1" x14ac:dyDescent="0.15">
      <c r="A152" s="317"/>
      <c r="B152" s="463"/>
      <c r="AR152" s="318"/>
    </row>
    <row r="153" spans="1:49" s="85" customFormat="1" ht="9" customHeight="1" x14ac:dyDescent="0.15">
      <c r="A153" s="317"/>
      <c r="B153" s="463"/>
      <c r="AR153" s="318"/>
    </row>
    <row r="154" spans="1:49" s="85" customFormat="1" x14ac:dyDescent="0.15">
      <c r="A154" s="317"/>
      <c r="B154" s="463" t="s">
        <v>990</v>
      </c>
      <c r="AR154" s="318"/>
    </row>
    <row r="155" spans="1:49" s="85" customFormat="1" x14ac:dyDescent="0.15">
      <c r="A155" s="317"/>
      <c r="B155" s="463" t="s">
        <v>1012</v>
      </c>
      <c r="AR155" s="318"/>
    </row>
    <row r="156" spans="1:49" s="85" customFormat="1" ht="8.1" customHeight="1" x14ac:dyDescent="0.15">
      <c r="A156" s="317"/>
      <c r="B156" s="463"/>
      <c r="AR156" s="318"/>
    </row>
    <row r="157" spans="1:49" s="85" customFormat="1" ht="2.1" customHeight="1" x14ac:dyDescent="0.15">
      <c r="A157" s="317"/>
      <c r="AQ157" s="85" t="s">
        <v>1003</v>
      </c>
      <c r="AR157" s="318"/>
    </row>
    <row r="158" spans="1:49" s="85" customFormat="1" ht="4.5" customHeight="1" x14ac:dyDescent="0.15">
      <c r="A158" s="489" t="s">
        <v>1021</v>
      </c>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490"/>
    </row>
    <row r="159" spans="1:49" s="85" customFormat="1" x14ac:dyDescent="0.15"/>
    <row r="160" spans="1:49" s="85" customFormat="1" x14ac:dyDescent="0.15"/>
  </sheetData>
  <mergeCells count="132">
    <mergeCell ref="C13:AG15"/>
    <mergeCell ref="AK58:AQ58"/>
    <mergeCell ref="A54:AR54"/>
    <mergeCell ref="I56:AJ56"/>
    <mergeCell ref="AK56:AQ57"/>
    <mergeCell ref="AA69:AF69"/>
    <mergeCell ref="P58:V58"/>
    <mergeCell ref="W58:AC58"/>
    <mergeCell ref="AD59:AJ59"/>
    <mergeCell ref="AK59:AQ59"/>
    <mergeCell ref="B59:H59"/>
    <mergeCell ref="B58:H58"/>
    <mergeCell ref="F68:H68"/>
    <mergeCell ref="F69:H69"/>
    <mergeCell ref="P57:V57"/>
    <mergeCell ref="I59:O59"/>
    <mergeCell ref="P59:V59"/>
    <mergeCell ref="AJ68:AQ75"/>
    <mergeCell ref="AA73:AF73"/>
    <mergeCell ref="AA71:AF71"/>
    <mergeCell ref="AA72:AF72"/>
    <mergeCell ref="AA70:AF70"/>
    <mergeCell ref="AI9:AQ20"/>
    <mergeCell ref="C19:AG20"/>
    <mergeCell ref="C33:F33"/>
    <mergeCell ref="F74:H74"/>
    <mergeCell ref="F75:H75"/>
    <mergeCell ref="I58:O58"/>
    <mergeCell ref="F71:H71"/>
    <mergeCell ref="F72:H72"/>
    <mergeCell ref="O70:T70"/>
    <mergeCell ref="F70:H70"/>
    <mergeCell ref="O71:T71"/>
    <mergeCell ref="O72:T72"/>
    <mergeCell ref="O68:T68"/>
    <mergeCell ref="O69:T69"/>
    <mergeCell ref="B9:AG11"/>
    <mergeCell ref="C25:AR26"/>
    <mergeCell ref="A7:AR7"/>
    <mergeCell ref="H44:AQ44"/>
    <mergeCell ref="C42:F42"/>
    <mergeCell ref="H52:N52"/>
    <mergeCell ref="B57:H57"/>
    <mergeCell ref="C50:F50"/>
    <mergeCell ref="H33:V33"/>
    <mergeCell ref="T50:W50"/>
    <mergeCell ref="Y50:Z50"/>
    <mergeCell ref="AB50:AC50"/>
    <mergeCell ref="L35:N35"/>
    <mergeCell ref="C35:F35"/>
    <mergeCell ref="AE28:AI28"/>
    <mergeCell ref="C22:AG23"/>
    <mergeCell ref="C44:F44"/>
    <mergeCell ref="H42:AQ42"/>
    <mergeCell ref="X33:AA33"/>
    <mergeCell ref="I35:J35"/>
    <mergeCell ref="H40:AQ40"/>
    <mergeCell ref="H36:AQ36"/>
    <mergeCell ref="A38:AR38"/>
    <mergeCell ref="C40:F40"/>
    <mergeCell ref="AP1:AQ1"/>
    <mergeCell ref="AM3:AN3"/>
    <mergeCell ref="AP3:AR3"/>
    <mergeCell ref="R3:U3"/>
    <mergeCell ref="V3:AA3"/>
    <mergeCell ref="AC3:AD3"/>
    <mergeCell ref="A5:AR6"/>
    <mergeCell ref="AH1:AK1"/>
    <mergeCell ref="AM1:AN1"/>
    <mergeCell ref="AF3:AI3"/>
    <mergeCell ref="AJ3:AK3"/>
    <mergeCell ref="AC33:AK33"/>
    <mergeCell ref="H48:AQ48"/>
    <mergeCell ref="O50:R50"/>
    <mergeCell ref="AL50:AM50"/>
    <mergeCell ref="I57:O57"/>
    <mergeCell ref="AH83:AK83"/>
    <mergeCell ref="AM83:AN83"/>
    <mergeCell ref="AP83:AQ83"/>
    <mergeCell ref="C52:F52"/>
    <mergeCell ref="AM29:AQ35"/>
    <mergeCell ref="W57:AC57"/>
    <mergeCell ref="AD57:AJ57"/>
    <mergeCell ref="A46:AR46"/>
    <mergeCell ref="C48:F48"/>
    <mergeCell ref="H31:AK31"/>
    <mergeCell ref="O75:T75"/>
    <mergeCell ref="F76:H76"/>
    <mergeCell ref="O73:T73"/>
    <mergeCell ref="O74:T74"/>
    <mergeCell ref="W59:AC59"/>
    <mergeCell ref="AD58:AJ58"/>
    <mergeCell ref="O76:T76"/>
    <mergeCell ref="F73:H73"/>
    <mergeCell ref="C31:F31"/>
    <mergeCell ref="R85:U85"/>
    <mergeCell ref="V85:AA85"/>
    <mergeCell ref="AC85:AD85"/>
    <mergeCell ref="AF85:AI85"/>
    <mergeCell ref="AJ85:AK85"/>
    <mergeCell ref="AM85:AN85"/>
    <mergeCell ref="AP85:AR85"/>
    <mergeCell ref="A87:AR88"/>
    <mergeCell ref="AM94:AQ100"/>
    <mergeCell ref="C96:F96"/>
    <mergeCell ref="H96:AK96"/>
    <mergeCell ref="C98:F98"/>
    <mergeCell ref="H98:V98"/>
    <mergeCell ref="X98:AA98"/>
    <mergeCell ref="AC98:AK98"/>
    <mergeCell ref="N120:O120"/>
    <mergeCell ref="V120:W120"/>
    <mergeCell ref="AD120:AE120"/>
    <mergeCell ref="B130:L130"/>
    <mergeCell ref="M130:S130"/>
    <mergeCell ref="T130:Z130"/>
    <mergeCell ref="AA130:AG130"/>
    <mergeCell ref="AH130:AN130"/>
    <mergeCell ref="C135:AQ136"/>
    <mergeCell ref="C137:AQ138"/>
    <mergeCell ref="C140:AP141"/>
    <mergeCell ref="B127:L128"/>
    <mergeCell ref="M127:S127"/>
    <mergeCell ref="T127:Z128"/>
    <mergeCell ref="AA127:AG128"/>
    <mergeCell ref="AH127:AN128"/>
    <mergeCell ref="M128:S128"/>
    <mergeCell ref="B129:L129"/>
    <mergeCell ref="M129:S129"/>
    <mergeCell ref="T129:Z129"/>
    <mergeCell ref="AA129:AG129"/>
    <mergeCell ref="AH129:AN129"/>
  </mergeCells>
  <phoneticPr fontId="1"/>
  <dataValidations count="1">
    <dataValidation type="list" allowBlank="1" showInputMessage="1" showErrorMessage="1" sqref="H50:H51 B21:B22 B24:B25 B116 K50:K51 B16:B19 B13 D117:E117 D118 B102:B103 B106 B111:B112 B27" xr:uid="{00000000-0002-0000-0400-000000000000}">
      <formula1>"✓"</formula1>
    </dataValidation>
  </dataValidations>
  <printOptions horizontalCentered="1"/>
  <pageMargins left="0.19685039370078741" right="0.19685039370078741" top="0.47244094488188981" bottom="0.19685039370078741" header="0.23622047244094491" footer="0.11811023622047245"/>
  <pageSetup paperSize="9"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1"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入力データ!$C$2:$C$32</xm:f>
          </x14:formula1>
          <xm:sqref>AP1:AQ1</xm:sqref>
        </x14:dataValidation>
        <x14:dataValidation type="list" allowBlank="1" showInputMessage="1" showErrorMessage="1" xr:uid="{00000000-0002-0000-0400-000002000000}">
          <x14:formula1>
            <xm:f>入力データ!$H$2:$H$3</xm:f>
          </x14:formula1>
          <xm:sqref>I58:AJ58</xm:sqref>
        </x14:dataValidation>
        <x14:dataValidation type="list" allowBlank="1" showInputMessage="1" showErrorMessage="1" xr:uid="{00000000-0002-0000-0400-000003000000}">
          <x14:formula1>
            <xm:f>入力データ!$I$2:$I$3</xm:f>
          </x14:formula1>
          <xm:sqref>I59:AQ59</xm:sqref>
        </x14:dataValidation>
        <x14:dataValidation type="list" allowBlank="1" showInputMessage="1" showErrorMessage="1" xr:uid="{00000000-0002-0000-0400-000004000000}">
          <x14:formula1>
            <xm:f>入力データ!$B$2:$B$13</xm:f>
          </x14:formula1>
          <xm:sqref>AM1:AN1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59"/>
  <sheetViews>
    <sheetView showGridLines="0" showZeros="0" view="pageBreakPreview" zoomScale="90" zoomScaleNormal="100" zoomScaleSheetLayoutView="90" zoomScalePageLayoutView="75" workbookViewId="0">
      <selection activeCell="AV21" sqref="AV21"/>
    </sheetView>
  </sheetViews>
  <sheetFormatPr defaultColWidth="9" defaultRowHeight="12" x14ac:dyDescent="0.15"/>
  <cols>
    <col min="1" max="46" width="2.25" style="14" customWidth="1"/>
    <col min="47" max="16384" width="9" style="14"/>
  </cols>
  <sheetData>
    <row r="1" spans="1:46" ht="12" customHeight="1" x14ac:dyDescent="0.15">
      <c r="A1" s="63" t="s">
        <v>925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8"/>
      <c r="AH1" s="1043"/>
      <c r="AI1" s="1043"/>
      <c r="AJ1" s="1043"/>
      <c r="AK1" s="1043"/>
      <c r="AL1" s="64" t="s">
        <v>2</v>
      </c>
      <c r="AM1" s="1043"/>
      <c r="AN1" s="1043"/>
      <c r="AO1" s="64" t="s">
        <v>1</v>
      </c>
      <c r="AP1" s="1043"/>
      <c r="AQ1" s="1043"/>
      <c r="AR1" s="65" t="s">
        <v>0</v>
      </c>
      <c r="AS1" s="89" t="s">
        <v>143</v>
      </c>
      <c r="AT1" s="30" t="s">
        <v>178</v>
      </c>
    </row>
    <row r="2" spans="1:46" ht="6" customHeight="1" x14ac:dyDescent="0.15">
      <c r="A2" s="90"/>
      <c r="B2" s="108"/>
      <c r="AC2" s="30"/>
      <c r="AD2" s="30"/>
      <c r="AE2" s="30"/>
      <c r="AM2" s="91"/>
      <c r="AN2" s="85"/>
      <c r="AO2" s="28"/>
      <c r="AR2" s="92"/>
      <c r="AS2" s="93"/>
      <c r="AT2" s="28"/>
    </row>
    <row r="3" spans="1:46" ht="14.25" x14ac:dyDescent="0.15">
      <c r="A3" s="94"/>
      <c r="B3" s="346" t="s">
        <v>1022</v>
      </c>
      <c r="R3" s="940" t="s">
        <v>179</v>
      </c>
      <c r="S3" s="941"/>
      <c r="T3" s="941"/>
      <c r="U3" s="942"/>
      <c r="V3" s="943"/>
      <c r="W3" s="943"/>
      <c r="X3" s="943"/>
      <c r="Y3" s="943"/>
      <c r="Z3" s="943"/>
      <c r="AA3" s="943"/>
      <c r="AB3" s="95" t="s">
        <v>180</v>
      </c>
      <c r="AC3" s="944"/>
      <c r="AD3" s="945"/>
      <c r="AE3" s="96"/>
      <c r="AF3" s="946" t="s">
        <v>181</v>
      </c>
      <c r="AG3" s="947"/>
      <c r="AH3" s="947"/>
      <c r="AI3" s="948"/>
      <c r="AJ3" s="943"/>
      <c r="AK3" s="943"/>
      <c r="AL3" s="95" t="s">
        <v>180</v>
      </c>
      <c r="AM3" s="944"/>
      <c r="AN3" s="944"/>
      <c r="AO3" s="95" t="s">
        <v>180</v>
      </c>
      <c r="AP3" s="944"/>
      <c r="AQ3" s="944"/>
      <c r="AR3" s="945"/>
    </row>
    <row r="4" spans="1:46" ht="6" customHeight="1" x14ac:dyDescent="0.15">
      <c r="A4" s="94"/>
      <c r="AE4" s="96"/>
      <c r="AF4" s="96"/>
      <c r="AG4" s="96"/>
      <c r="AH4" s="96"/>
      <c r="AI4" s="96"/>
      <c r="AM4" s="91"/>
      <c r="AN4" s="85"/>
      <c r="AO4" s="28"/>
      <c r="AR4" s="92"/>
    </row>
    <row r="5" spans="1:46" ht="9" customHeight="1" x14ac:dyDescent="0.15">
      <c r="A5" s="587" t="s">
        <v>1198</v>
      </c>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c r="AS5" s="93"/>
      <c r="AT5" s="28"/>
    </row>
    <row r="6" spans="1:46" ht="9" customHeight="1" x14ac:dyDescent="0.15">
      <c r="A6" s="587"/>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9"/>
      <c r="AS6" s="93"/>
      <c r="AT6" s="28"/>
    </row>
    <row r="7" spans="1:46" s="1" customFormat="1" ht="13.5" x14ac:dyDescent="0.15">
      <c r="A7" s="978" t="s">
        <v>1103</v>
      </c>
      <c r="B7" s="595"/>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6"/>
      <c r="AS7" s="225"/>
      <c r="AT7" s="22"/>
    </row>
    <row r="8" spans="1:46" ht="6" customHeight="1" x14ac:dyDescent="0.15">
      <c r="A8" s="94"/>
      <c r="AR8" s="92"/>
    </row>
    <row r="9" spans="1:46" ht="12" customHeight="1" x14ac:dyDescent="0.15">
      <c r="A9" s="97"/>
      <c r="B9" s="973" t="s">
        <v>688</v>
      </c>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310"/>
      <c r="AI9" s="1034" t="s">
        <v>1031</v>
      </c>
      <c r="AJ9" s="1035"/>
      <c r="AK9" s="1035"/>
      <c r="AL9" s="1035"/>
      <c r="AM9" s="1035"/>
      <c r="AN9" s="1035"/>
      <c r="AO9" s="1035"/>
      <c r="AP9" s="1035"/>
      <c r="AQ9" s="1036"/>
      <c r="AR9" s="99"/>
    </row>
    <row r="10" spans="1:46" ht="12" customHeight="1" x14ac:dyDescent="0.15">
      <c r="A10" s="97"/>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310"/>
      <c r="AI10" s="1037"/>
      <c r="AJ10" s="1038"/>
      <c r="AK10" s="1038"/>
      <c r="AL10" s="1038"/>
      <c r="AM10" s="1038"/>
      <c r="AN10" s="1038"/>
      <c r="AO10" s="1038"/>
      <c r="AP10" s="1038"/>
      <c r="AQ10" s="1039"/>
      <c r="AR10" s="99"/>
    </row>
    <row r="11" spans="1:46" ht="12" customHeight="1" x14ac:dyDescent="0.15">
      <c r="A11" s="97"/>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310"/>
      <c r="AI11" s="1037"/>
      <c r="AJ11" s="1038"/>
      <c r="AK11" s="1038"/>
      <c r="AL11" s="1038"/>
      <c r="AM11" s="1038"/>
      <c r="AN11" s="1038"/>
      <c r="AO11" s="1038"/>
      <c r="AP11" s="1038"/>
      <c r="AQ11" s="1039"/>
      <c r="AR11" s="99"/>
    </row>
    <row r="12" spans="1:46" ht="6" customHeight="1" x14ac:dyDescent="0.15">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1037"/>
      <c r="AJ12" s="1038"/>
      <c r="AK12" s="1038"/>
      <c r="AL12" s="1038"/>
      <c r="AM12" s="1038"/>
      <c r="AN12" s="1038"/>
      <c r="AO12" s="1038"/>
      <c r="AP12" s="1038"/>
      <c r="AQ12" s="1039"/>
      <c r="AR12" s="99"/>
      <c r="AT12" s="100"/>
    </row>
    <row r="13" spans="1:46" ht="13.5" customHeight="1" x14ac:dyDescent="0.15">
      <c r="A13" s="94"/>
      <c r="B13" s="303" t="s">
        <v>54</v>
      </c>
      <c r="C13" s="884" t="s">
        <v>1181</v>
      </c>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I13" s="1037"/>
      <c r="AJ13" s="1038"/>
      <c r="AK13" s="1038"/>
      <c r="AL13" s="1038"/>
      <c r="AM13" s="1038"/>
      <c r="AN13" s="1038"/>
      <c r="AO13" s="1038"/>
      <c r="AP13" s="1038"/>
      <c r="AQ13" s="1039"/>
      <c r="AR13" s="92"/>
      <c r="AT13" s="100"/>
    </row>
    <row r="14" spans="1:46" ht="13.5" customHeight="1" x14ac:dyDescent="0.15">
      <c r="A14" s="94"/>
      <c r="B14" s="447"/>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I14" s="1037"/>
      <c r="AJ14" s="1038"/>
      <c r="AK14" s="1038"/>
      <c r="AL14" s="1038"/>
      <c r="AM14" s="1038"/>
      <c r="AN14" s="1038"/>
      <c r="AO14" s="1038"/>
      <c r="AP14" s="1038"/>
      <c r="AQ14" s="1039"/>
      <c r="AR14" s="92"/>
      <c r="AT14" s="100"/>
    </row>
    <row r="15" spans="1:46" ht="12.75" customHeight="1" x14ac:dyDescent="0.15">
      <c r="A15" s="94"/>
      <c r="B15" s="85"/>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I15" s="1037"/>
      <c r="AJ15" s="1038"/>
      <c r="AK15" s="1038"/>
      <c r="AL15" s="1038"/>
      <c r="AM15" s="1038"/>
      <c r="AN15" s="1038"/>
      <c r="AO15" s="1038"/>
      <c r="AP15" s="1038"/>
      <c r="AQ15" s="1039"/>
      <c r="AR15" s="92"/>
      <c r="AT15" s="100"/>
    </row>
    <row r="16" spans="1:46" ht="13.5" customHeight="1" x14ac:dyDescent="0.15">
      <c r="A16" s="94"/>
      <c r="B16" s="303" t="s">
        <v>54</v>
      </c>
      <c r="C16" s="85" t="s">
        <v>678</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1037"/>
      <c r="AJ16" s="1038"/>
      <c r="AK16" s="1038"/>
      <c r="AL16" s="1038"/>
      <c r="AM16" s="1038"/>
      <c r="AN16" s="1038"/>
      <c r="AO16" s="1038"/>
      <c r="AP16" s="1038"/>
      <c r="AQ16" s="1039"/>
      <c r="AR16" s="92"/>
      <c r="AS16" s="28"/>
      <c r="AT16" s="28"/>
    </row>
    <row r="17" spans="1:51" ht="13.5" customHeight="1" x14ac:dyDescent="0.15">
      <c r="A17" s="94"/>
      <c r="B17" s="303" t="s">
        <v>54</v>
      </c>
      <c r="C17" s="85" t="s">
        <v>679</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1037"/>
      <c r="AJ17" s="1038"/>
      <c r="AK17" s="1038"/>
      <c r="AL17" s="1038"/>
      <c r="AM17" s="1038"/>
      <c r="AN17" s="1038"/>
      <c r="AO17" s="1038"/>
      <c r="AP17" s="1038"/>
      <c r="AQ17" s="1039"/>
      <c r="AR17" s="92"/>
      <c r="AS17" s="28"/>
      <c r="AT17" s="28"/>
    </row>
    <row r="18" spans="1:51" ht="13.5" customHeight="1" x14ac:dyDescent="0.15">
      <c r="A18" s="94"/>
      <c r="B18" s="303" t="s">
        <v>54</v>
      </c>
      <c r="C18" s="85" t="s">
        <v>774</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1037"/>
      <c r="AJ18" s="1038"/>
      <c r="AK18" s="1038"/>
      <c r="AL18" s="1038"/>
      <c r="AM18" s="1038"/>
      <c r="AN18" s="1038"/>
      <c r="AO18" s="1038"/>
      <c r="AP18" s="1038"/>
      <c r="AQ18" s="1039"/>
      <c r="AR18" s="92"/>
      <c r="AS18" s="28"/>
      <c r="AT18" s="28"/>
      <c r="AU18" s="301"/>
      <c r="AV18" s="301"/>
      <c r="AW18" s="301"/>
      <c r="AX18" s="301"/>
      <c r="AY18" s="301"/>
    </row>
    <row r="19" spans="1:51" ht="13.5" customHeight="1" x14ac:dyDescent="0.15">
      <c r="A19" s="94"/>
      <c r="B19" s="303" t="s">
        <v>54</v>
      </c>
      <c r="C19" s="976" t="s">
        <v>182</v>
      </c>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182"/>
      <c r="AI19" s="1037"/>
      <c r="AJ19" s="1038"/>
      <c r="AK19" s="1038"/>
      <c r="AL19" s="1038"/>
      <c r="AM19" s="1038"/>
      <c r="AN19" s="1038"/>
      <c r="AO19" s="1038"/>
      <c r="AP19" s="1038"/>
      <c r="AQ19" s="1039"/>
      <c r="AR19" s="92"/>
      <c r="AS19" s="28"/>
      <c r="AT19" s="28"/>
      <c r="AU19" s="301"/>
      <c r="AV19" s="301"/>
      <c r="AW19" s="301"/>
      <c r="AX19" s="301"/>
      <c r="AY19" s="301"/>
    </row>
    <row r="20" spans="1:51" ht="13.5" customHeight="1" x14ac:dyDescent="0.15">
      <c r="A20" s="94"/>
      <c r="B20" s="519"/>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182"/>
      <c r="AI20" s="1040"/>
      <c r="AJ20" s="1041"/>
      <c r="AK20" s="1041"/>
      <c r="AL20" s="1041"/>
      <c r="AM20" s="1041"/>
      <c r="AN20" s="1041"/>
      <c r="AO20" s="1041"/>
      <c r="AP20" s="1041"/>
      <c r="AQ20" s="1042"/>
      <c r="AR20" s="92"/>
      <c r="AS20" s="28"/>
      <c r="AT20" s="28"/>
      <c r="AU20" s="301"/>
      <c r="AV20" s="301"/>
      <c r="AW20" s="301"/>
      <c r="AX20" s="301"/>
      <c r="AY20" s="301"/>
    </row>
    <row r="21" spans="1:51" s="85" customFormat="1" ht="13.5" customHeight="1" x14ac:dyDescent="0.15">
      <c r="A21" s="317"/>
      <c r="B21" s="303" t="s">
        <v>54</v>
      </c>
      <c r="C21" s="85" t="s">
        <v>1104</v>
      </c>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182"/>
      <c r="AI21" s="509"/>
      <c r="AJ21" s="509"/>
      <c r="AK21" s="509"/>
      <c r="AL21" s="509"/>
      <c r="AM21" s="509"/>
      <c r="AN21" s="509"/>
      <c r="AO21" s="509"/>
      <c r="AP21" s="509"/>
      <c r="AQ21" s="509"/>
      <c r="AR21" s="318"/>
      <c r="AU21" s="182"/>
      <c r="AV21" s="182"/>
      <c r="AW21" s="182"/>
      <c r="AX21" s="182"/>
      <c r="AY21" s="182"/>
    </row>
    <row r="22" spans="1:51" ht="13.5" customHeight="1" x14ac:dyDescent="0.15">
      <c r="A22" s="94"/>
      <c r="B22" s="303" t="s">
        <v>54</v>
      </c>
      <c r="C22" s="976" t="s">
        <v>943</v>
      </c>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182"/>
      <c r="AI22" s="309"/>
      <c r="AJ22" s="309"/>
      <c r="AK22" s="309"/>
      <c r="AL22" s="309"/>
      <c r="AM22" s="309"/>
      <c r="AN22" s="309"/>
      <c r="AO22" s="309"/>
      <c r="AP22" s="309"/>
      <c r="AQ22" s="309"/>
      <c r="AR22" s="92"/>
      <c r="AT22" s="100"/>
      <c r="AU22" s="301"/>
      <c r="AV22" s="301"/>
      <c r="AW22" s="301"/>
      <c r="AX22" s="301"/>
      <c r="AY22" s="301"/>
    </row>
    <row r="23" spans="1:51" ht="13.5" customHeight="1" x14ac:dyDescent="0.15">
      <c r="A23" s="94"/>
      <c r="B23" s="519"/>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182"/>
      <c r="AI23" s="309"/>
      <c r="AJ23" s="309"/>
      <c r="AK23" s="309"/>
      <c r="AL23" s="309"/>
      <c r="AM23" s="309"/>
      <c r="AN23" s="309"/>
      <c r="AO23" s="309"/>
      <c r="AP23" s="309"/>
      <c r="AQ23" s="309"/>
      <c r="AR23" s="92"/>
      <c r="AT23" s="100"/>
    </row>
    <row r="24" spans="1:51" ht="13.5" customHeight="1" x14ac:dyDescent="0.15">
      <c r="A24" s="94"/>
      <c r="B24" s="303" t="s">
        <v>54</v>
      </c>
      <c r="C24" s="182" t="s">
        <v>183</v>
      </c>
      <c r="D24" s="249"/>
      <c r="E24" s="249"/>
      <c r="F24" s="249"/>
      <c r="G24" s="249"/>
      <c r="H24" s="249"/>
      <c r="I24" s="249"/>
      <c r="J24" s="249"/>
      <c r="K24" s="249"/>
      <c r="L24" s="249"/>
      <c r="M24" s="249"/>
      <c r="N24" s="249"/>
      <c r="O24" s="249"/>
      <c r="P24" s="249"/>
      <c r="Q24" s="341"/>
      <c r="R24" s="249"/>
      <c r="S24" s="249"/>
      <c r="T24" s="249"/>
      <c r="U24" s="249"/>
      <c r="V24" s="249"/>
      <c r="W24" s="249"/>
      <c r="X24" s="249"/>
      <c r="Y24" s="249"/>
      <c r="Z24" s="249"/>
      <c r="AA24" s="249"/>
      <c r="AB24" s="249"/>
      <c r="AC24" s="249"/>
      <c r="AD24" s="249"/>
      <c r="AE24" s="249"/>
      <c r="AF24" s="249"/>
      <c r="AG24" s="249"/>
      <c r="AH24" s="249"/>
      <c r="AI24" s="309"/>
      <c r="AJ24" s="309"/>
      <c r="AK24" s="309"/>
      <c r="AL24" s="309"/>
      <c r="AM24" s="309"/>
      <c r="AN24" s="309"/>
      <c r="AO24" s="309"/>
      <c r="AP24" s="309"/>
      <c r="AQ24" s="309"/>
      <c r="AR24" s="92"/>
      <c r="AS24" s="28"/>
      <c r="AT24" s="28"/>
    </row>
    <row r="25" spans="1:51" s="85" customFormat="1" ht="12.6" customHeight="1" x14ac:dyDescent="0.15">
      <c r="A25" s="317"/>
      <c r="B25" s="303" t="s">
        <v>54</v>
      </c>
      <c r="C25" s="975" t="s">
        <v>1326</v>
      </c>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T25" s="318"/>
    </row>
    <row r="26" spans="1:51" s="85" customFormat="1" ht="12.6" customHeight="1" x14ac:dyDescent="0.15">
      <c r="A26" s="317"/>
      <c r="B26" s="519"/>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976"/>
      <c r="AM26" s="976"/>
      <c r="AN26" s="976"/>
      <c r="AO26" s="976"/>
      <c r="AP26" s="976"/>
      <c r="AQ26" s="976"/>
      <c r="AR26" s="976"/>
      <c r="AT26" s="318"/>
    </row>
    <row r="27" spans="1:51" s="85" customFormat="1" ht="13.5" customHeight="1" x14ac:dyDescent="0.15">
      <c r="A27" s="317"/>
      <c r="B27" s="303" t="s">
        <v>54</v>
      </c>
      <c r="C27" s="85" t="s">
        <v>1372</v>
      </c>
      <c r="AR27" s="318"/>
    </row>
    <row r="28" spans="1:51" ht="6" customHeight="1" x14ac:dyDescent="0.15">
      <c r="A28" s="94"/>
      <c r="AE28" s="982"/>
      <c r="AF28" s="982"/>
      <c r="AG28" s="982"/>
      <c r="AH28" s="982"/>
      <c r="AI28" s="982"/>
      <c r="AR28" s="92"/>
    </row>
    <row r="29" spans="1:51" s="1" customFormat="1" ht="13.5" customHeight="1" x14ac:dyDescent="0.15">
      <c r="A29" s="412" t="s">
        <v>184</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103"/>
      <c r="AM29" s="1026" t="s">
        <v>185</v>
      </c>
      <c r="AN29" s="1027"/>
      <c r="AO29" s="1027"/>
      <c r="AP29" s="1027"/>
      <c r="AQ29" s="1028"/>
      <c r="AR29" s="104"/>
      <c r="AS29" s="58"/>
      <c r="AT29" s="55"/>
    </row>
    <row r="30" spans="1:51" s="1" customFormat="1" ht="6" customHeight="1" x14ac:dyDescent="0.15">
      <c r="A30" s="25"/>
      <c r="B30" s="9"/>
      <c r="C30" s="5"/>
      <c r="AM30" s="1029"/>
      <c r="AN30" s="1018"/>
      <c r="AO30" s="1018"/>
      <c r="AP30" s="1018"/>
      <c r="AQ30" s="1030"/>
      <c r="AR30" s="26"/>
      <c r="AS30" s="58"/>
      <c r="AT30" s="55"/>
    </row>
    <row r="31" spans="1:51" ht="13.5" customHeight="1" x14ac:dyDescent="0.15">
      <c r="A31" s="94"/>
      <c r="B31" s="105" t="s">
        <v>3</v>
      </c>
      <c r="C31" s="950" t="s">
        <v>186</v>
      </c>
      <c r="D31" s="950"/>
      <c r="E31" s="950"/>
      <c r="F31" s="950"/>
      <c r="G31" s="106" t="s">
        <v>8</v>
      </c>
      <c r="H31" s="1025" t="str">
        <f>+'概要（① 入力例） '!H13:AQ13</f>
        <v>東京自動車部品株式会社</v>
      </c>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M31" s="1029"/>
      <c r="AN31" s="1018"/>
      <c r="AO31" s="1018"/>
      <c r="AP31" s="1018"/>
      <c r="AQ31" s="1030"/>
      <c r="AR31" s="92"/>
      <c r="AT31" s="57" t="s">
        <v>550</v>
      </c>
      <c r="AU31" s="54" t="s">
        <v>1194</v>
      </c>
    </row>
    <row r="32" spans="1:51" ht="6" customHeight="1" x14ac:dyDescent="0.15">
      <c r="A32" s="94"/>
      <c r="B32" s="105"/>
      <c r="C32" s="116"/>
      <c r="D32" s="116"/>
      <c r="E32" s="116"/>
      <c r="F32" s="116"/>
      <c r="G32" s="106"/>
      <c r="H32" s="108"/>
      <c r="I32" s="108"/>
      <c r="J32" s="108"/>
      <c r="K32" s="108"/>
      <c r="L32" s="106"/>
      <c r="M32" s="106"/>
      <c r="R32" s="106"/>
      <c r="AM32" s="1029"/>
      <c r="AN32" s="1018"/>
      <c r="AO32" s="1018"/>
      <c r="AP32" s="1018"/>
      <c r="AQ32" s="1030"/>
      <c r="AR32" s="92"/>
    </row>
    <row r="33" spans="1:47" ht="13.5" customHeight="1" x14ac:dyDescent="0.15">
      <c r="A33" s="94"/>
      <c r="B33" s="105" t="s">
        <v>4</v>
      </c>
      <c r="C33" s="950" t="s">
        <v>187</v>
      </c>
      <c r="D33" s="950"/>
      <c r="E33" s="950"/>
      <c r="F33" s="950"/>
      <c r="G33" s="106" t="s">
        <v>8</v>
      </c>
      <c r="H33" s="1025" t="s">
        <v>1019</v>
      </c>
      <c r="I33" s="1025"/>
      <c r="J33" s="1025"/>
      <c r="K33" s="1025"/>
      <c r="L33" s="1025"/>
      <c r="M33" s="1025"/>
      <c r="N33" s="1025"/>
      <c r="O33" s="1025"/>
      <c r="P33" s="1025"/>
      <c r="Q33" s="1025"/>
      <c r="R33" s="1025"/>
      <c r="S33" s="1025"/>
      <c r="T33" s="1025"/>
      <c r="U33" s="1025"/>
      <c r="V33" s="1025"/>
      <c r="W33" s="105"/>
      <c r="X33" s="950" t="s">
        <v>72</v>
      </c>
      <c r="Y33" s="950"/>
      <c r="Z33" s="950"/>
      <c r="AA33" s="950"/>
      <c r="AB33" s="105" t="s">
        <v>8</v>
      </c>
      <c r="AC33" s="1025" t="s">
        <v>1025</v>
      </c>
      <c r="AD33" s="1025"/>
      <c r="AE33" s="1025"/>
      <c r="AF33" s="1025"/>
      <c r="AG33" s="1025"/>
      <c r="AH33" s="1025"/>
      <c r="AI33" s="1025"/>
      <c r="AJ33" s="1025"/>
      <c r="AK33" s="1025"/>
      <c r="AM33" s="1029"/>
      <c r="AN33" s="1018"/>
      <c r="AO33" s="1018"/>
      <c r="AP33" s="1018"/>
      <c r="AQ33" s="1030"/>
      <c r="AR33" s="92"/>
      <c r="AU33" s="54" t="s">
        <v>1195</v>
      </c>
    </row>
    <row r="34" spans="1:47" ht="6" customHeight="1" x14ac:dyDescent="0.15">
      <c r="A34" s="94"/>
      <c r="B34" s="105"/>
      <c r="C34" s="116"/>
      <c r="D34" s="107"/>
      <c r="E34" s="107"/>
      <c r="F34" s="107"/>
      <c r="G34" s="106"/>
      <c r="AM34" s="1029"/>
      <c r="AN34" s="1018"/>
      <c r="AO34" s="1018"/>
      <c r="AP34" s="1018"/>
      <c r="AQ34" s="1030"/>
      <c r="AR34" s="92"/>
    </row>
    <row r="35" spans="1:47" ht="13.5" customHeight="1" x14ac:dyDescent="0.15">
      <c r="A35" s="94"/>
      <c r="B35" s="105" t="s">
        <v>5</v>
      </c>
      <c r="C35" s="954" t="s">
        <v>78</v>
      </c>
      <c r="D35" s="955"/>
      <c r="E35" s="955"/>
      <c r="F35" s="955"/>
      <c r="G35" s="106" t="s">
        <v>8</v>
      </c>
      <c r="H35" s="14" t="s">
        <v>16</v>
      </c>
      <c r="I35" s="788">
        <v>104</v>
      </c>
      <c r="J35" s="788"/>
      <c r="K35" s="2" t="s">
        <v>17</v>
      </c>
      <c r="L35" s="789" t="s">
        <v>1026</v>
      </c>
      <c r="M35" s="789"/>
      <c r="N35" s="789"/>
      <c r="AM35" s="1031"/>
      <c r="AN35" s="1032"/>
      <c r="AO35" s="1032"/>
      <c r="AP35" s="1032"/>
      <c r="AQ35" s="1033"/>
      <c r="AR35" s="92"/>
    </row>
    <row r="36" spans="1:47" ht="13.5" customHeight="1" x14ac:dyDescent="0.15">
      <c r="A36" s="94"/>
      <c r="H36" s="1025" t="s">
        <v>1018</v>
      </c>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25"/>
      <c r="AP36" s="1025"/>
      <c r="AQ36" s="1025"/>
      <c r="AR36" s="92"/>
    </row>
    <row r="37" spans="1:47" ht="6" customHeight="1" x14ac:dyDescent="0.15">
      <c r="A37" s="94"/>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9"/>
      <c r="AR37" s="92"/>
    </row>
    <row r="38" spans="1:47" s="1" customFormat="1" ht="13.5" customHeight="1" x14ac:dyDescent="0.15">
      <c r="A38" s="675" t="s">
        <v>124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7"/>
      <c r="AS38" s="58"/>
      <c r="AT38" s="55"/>
    </row>
    <row r="39" spans="1:47" ht="6" customHeight="1" x14ac:dyDescent="0.15">
      <c r="A39" s="94"/>
      <c r="AR39" s="92"/>
    </row>
    <row r="40" spans="1:47" ht="13.5" customHeight="1" x14ac:dyDescent="0.15">
      <c r="A40" s="94"/>
      <c r="B40" s="105" t="s">
        <v>3</v>
      </c>
      <c r="C40" s="950" t="s">
        <v>186</v>
      </c>
      <c r="D40" s="950"/>
      <c r="E40" s="950"/>
      <c r="F40" s="950"/>
      <c r="G40" s="106" t="s">
        <v>8</v>
      </c>
      <c r="H40" s="1019" t="s">
        <v>1023</v>
      </c>
      <c r="I40" s="1019"/>
      <c r="J40" s="1019"/>
      <c r="K40" s="1019"/>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Q40" s="1019"/>
      <c r="AR40" s="92"/>
    </row>
    <row r="41" spans="1:47" ht="6" customHeight="1" x14ac:dyDescent="0.15">
      <c r="A41" s="94"/>
      <c r="B41" s="105"/>
      <c r="C41" s="116"/>
      <c r="D41" s="116"/>
      <c r="E41" s="116"/>
      <c r="F41" s="116"/>
      <c r="G41" s="106"/>
      <c r="H41" s="301"/>
      <c r="I41" s="301"/>
      <c r="J41" s="301"/>
      <c r="K41" s="301"/>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92"/>
    </row>
    <row r="42" spans="1:47" ht="13.5" customHeight="1" x14ac:dyDescent="0.15">
      <c r="A42" s="94"/>
      <c r="B42" s="105" t="s">
        <v>4</v>
      </c>
      <c r="C42" s="954" t="s">
        <v>78</v>
      </c>
      <c r="D42" s="955"/>
      <c r="E42" s="955"/>
      <c r="F42" s="955"/>
      <c r="G42" s="106" t="s">
        <v>8</v>
      </c>
      <c r="H42" s="1019" t="s">
        <v>1020</v>
      </c>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92"/>
    </row>
    <row r="43" spans="1:47" ht="6" customHeight="1" x14ac:dyDescent="0.15">
      <c r="A43" s="94"/>
      <c r="B43" s="105"/>
      <c r="C43" s="116"/>
      <c r="D43" s="116"/>
      <c r="E43" s="116"/>
      <c r="F43" s="116"/>
      <c r="G43" s="106"/>
      <c r="H43" s="301"/>
      <c r="I43" s="301"/>
      <c r="J43" s="301"/>
      <c r="K43" s="301"/>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92"/>
    </row>
    <row r="44" spans="1:47" ht="13.5" customHeight="1" x14ac:dyDescent="0.15">
      <c r="A44" s="94"/>
      <c r="B44" s="105" t="s">
        <v>815</v>
      </c>
      <c r="C44" s="954" t="s">
        <v>816</v>
      </c>
      <c r="D44" s="954"/>
      <c r="E44" s="954"/>
      <c r="F44" s="954"/>
      <c r="G44" s="106" t="s">
        <v>8</v>
      </c>
      <c r="H44" s="1024" t="s">
        <v>1047</v>
      </c>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c r="AG44" s="1019"/>
      <c r="AH44" s="1019"/>
      <c r="AI44" s="1019"/>
      <c r="AJ44" s="1019"/>
      <c r="AK44" s="1019"/>
      <c r="AL44" s="1019"/>
      <c r="AM44" s="1019"/>
      <c r="AN44" s="1019"/>
      <c r="AO44" s="1019"/>
      <c r="AP44" s="1019"/>
      <c r="AQ44" s="1019"/>
      <c r="AR44" s="92"/>
    </row>
    <row r="45" spans="1:47" ht="6" customHeight="1" x14ac:dyDescent="0.15">
      <c r="A45" s="94"/>
      <c r="B45" s="105"/>
      <c r="C45" s="110"/>
      <c r="D45" s="111"/>
      <c r="E45" s="111"/>
      <c r="F45" s="111"/>
      <c r="G45" s="106"/>
      <c r="AQ45" s="109"/>
      <c r="AR45" s="92"/>
    </row>
    <row r="46" spans="1:47" s="1" customFormat="1" ht="13.5" customHeight="1" x14ac:dyDescent="0.15">
      <c r="A46" s="675" t="s">
        <v>188</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7"/>
      <c r="AS46" s="58"/>
      <c r="AT46" s="55"/>
    </row>
    <row r="47" spans="1:47" ht="6" customHeight="1" x14ac:dyDescent="0.15">
      <c r="A47" s="94"/>
      <c r="AR47" s="92"/>
    </row>
    <row r="48" spans="1:47" ht="13.5" customHeight="1" x14ac:dyDescent="0.15">
      <c r="A48" s="94"/>
      <c r="B48" s="105" t="s">
        <v>3</v>
      </c>
      <c r="C48" s="967" t="s">
        <v>189</v>
      </c>
      <c r="D48" s="967"/>
      <c r="E48" s="967"/>
      <c r="F48" s="967"/>
      <c r="G48" s="106" t="s">
        <v>8</v>
      </c>
      <c r="H48" s="1019" t="s">
        <v>1048</v>
      </c>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Q48" s="1019"/>
      <c r="AR48" s="92"/>
    </row>
    <row r="49" spans="1:46" ht="6" customHeight="1" x14ac:dyDescent="0.15">
      <c r="A49" s="94"/>
      <c r="C49" s="256"/>
      <c r="D49" s="256"/>
      <c r="E49" s="256"/>
      <c r="F49" s="256"/>
      <c r="G49" s="106"/>
      <c r="H49" s="113"/>
      <c r="I49" s="113"/>
      <c r="J49" s="113"/>
      <c r="K49" s="113"/>
      <c r="L49" s="113"/>
      <c r="M49" s="113"/>
      <c r="N49" s="113"/>
      <c r="O49" s="113"/>
      <c r="P49" s="113"/>
      <c r="Q49" s="113"/>
      <c r="R49" s="113"/>
      <c r="S49" s="113"/>
      <c r="T49" s="113"/>
      <c r="U49" s="113"/>
      <c r="V49" s="113"/>
      <c r="W49" s="113"/>
      <c r="X49" s="113"/>
      <c r="Y49" s="113"/>
      <c r="AR49" s="92"/>
    </row>
    <row r="50" spans="1:46" ht="13.5" customHeight="1" x14ac:dyDescent="0.15">
      <c r="A50" s="94"/>
      <c r="B50" s="105" t="s">
        <v>4</v>
      </c>
      <c r="C50" s="954" t="s">
        <v>190</v>
      </c>
      <c r="D50" s="955"/>
      <c r="E50" s="955"/>
      <c r="F50" s="955"/>
      <c r="G50" s="106" t="s">
        <v>8</v>
      </c>
      <c r="H50" s="446"/>
      <c r="I50" s="14" t="s">
        <v>191</v>
      </c>
      <c r="K50" s="446" t="s">
        <v>54</v>
      </c>
      <c r="L50" s="14" t="s">
        <v>192</v>
      </c>
      <c r="M50" s="113"/>
      <c r="N50" s="114" t="s">
        <v>5</v>
      </c>
      <c r="O50" s="954" t="s">
        <v>194</v>
      </c>
      <c r="P50" s="955"/>
      <c r="Q50" s="955"/>
      <c r="R50" s="955"/>
      <c r="S50" s="106" t="s">
        <v>8</v>
      </c>
      <c r="T50" s="1023" t="s">
        <v>1049</v>
      </c>
      <c r="U50" s="1023"/>
      <c r="V50" s="1023"/>
      <c r="W50" s="1023"/>
      <c r="X50" s="14" t="s">
        <v>2</v>
      </c>
      <c r="Y50" s="1023" t="s">
        <v>1050</v>
      </c>
      <c r="Z50" s="1023"/>
      <c r="AA50" s="14" t="s">
        <v>58</v>
      </c>
      <c r="AB50" s="1023" t="s">
        <v>1051</v>
      </c>
      <c r="AC50" s="1023"/>
      <c r="AD50" s="14" t="s">
        <v>0</v>
      </c>
      <c r="AF50" s="14" t="s">
        <v>196</v>
      </c>
      <c r="AK50" s="14" t="s">
        <v>197</v>
      </c>
      <c r="AL50" s="1023">
        <f>'④研修生個人記録　研修契約申告書'!$O$12</f>
        <v>0</v>
      </c>
      <c r="AM50" s="1023"/>
      <c r="AN50" s="14" t="s">
        <v>198</v>
      </c>
      <c r="AR50" s="92"/>
    </row>
    <row r="51" spans="1:46" ht="6" customHeight="1" x14ac:dyDescent="0.15">
      <c r="A51" s="94"/>
      <c r="B51" s="105"/>
      <c r="C51" s="110"/>
      <c r="D51" s="111"/>
      <c r="E51" s="111"/>
      <c r="F51" s="111"/>
      <c r="G51" s="106"/>
      <c r="H51" s="115"/>
      <c r="K51" s="115"/>
      <c r="M51" s="113"/>
      <c r="AR51" s="92"/>
    </row>
    <row r="52" spans="1:46" ht="13.5" customHeight="1" x14ac:dyDescent="0.15">
      <c r="A52" s="94"/>
      <c r="B52" s="105" t="s">
        <v>199</v>
      </c>
      <c r="C52" s="950" t="s">
        <v>200</v>
      </c>
      <c r="D52" s="950"/>
      <c r="E52" s="950"/>
      <c r="F52" s="950"/>
      <c r="G52" s="106" t="s">
        <v>8</v>
      </c>
      <c r="H52" s="1019" t="s">
        <v>1024</v>
      </c>
      <c r="I52" s="1019"/>
      <c r="J52" s="1019"/>
      <c r="K52" s="1019"/>
      <c r="L52" s="1019"/>
      <c r="M52" s="1019"/>
      <c r="N52" s="1019"/>
      <c r="AR52" s="92"/>
    </row>
    <row r="53" spans="1:46" ht="6" customHeight="1" x14ac:dyDescent="0.15">
      <c r="A53" s="94"/>
      <c r="B53" s="105"/>
      <c r="C53" s="116"/>
      <c r="D53" s="116"/>
      <c r="E53" s="116"/>
      <c r="F53" s="116"/>
      <c r="G53" s="106"/>
      <c r="H53" s="108"/>
      <c r="I53" s="108"/>
      <c r="J53" s="108"/>
      <c r="K53" s="108"/>
      <c r="L53" s="108"/>
      <c r="M53" s="108"/>
      <c r="N53" s="108"/>
      <c r="P53" s="117"/>
      <c r="Q53" s="116"/>
      <c r="R53" s="116"/>
      <c r="S53" s="116"/>
      <c r="T53" s="116"/>
      <c r="U53" s="106"/>
      <c r="V53" s="108"/>
      <c r="W53" s="108"/>
      <c r="X53" s="108"/>
      <c r="Y53" s="108"/>
      <c r="Z53" s="108"/>
      <c r="AA53" s="108"/>
      <c r="AB53" s="108"/>
      <c r="AD53" s="118"/>
      <c r="AE53" s="119"/>
      <c r="AF53" s="119"/>
      <c r="AG53" s="119"/>
      <c r="AH53" s="119"/>
      <c r="AI53" s="120"/>
      <c r="AJ53" s="33"/>
      <c r="AK53" s="33"/>
      <c r="AL53" s="33"/>
      <c r="AM53" s="33"/>
      <c r="AN53" s="33"/>
      <c r="AO53" s="33"/>
      <c r="AP53" s="33"/>
      <c r="AQ53" s="109"/>
      <c r="AR53" s="92"/>
    </row>
    <row r="54" spans="1:46" s="1" customFormat="1" ht="13.5" customHeight="1" x14ac:dyDescent="0.15">
      <c r="A54" s="984" t="s">
        <v>202</v>
      </c>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6"/>
      <c r="AS54" s="58"/>
      <c r="AT54" s="55"/>
    </row>
    <row r="55" spans="1:46" ht="6" customHeight="1" x14ac:dyDescent="0.15">
      <c r="A55" s="94"/>
      <c r="AR55" s="92"/>
    </row>
    <row r="56" spans="1:46" ht="13.5" customHeight="1" x14ac:dyDescent="0.15">
      <c r="A56" s="94"/>
      <c r="I56" s="957" t="s">
        <v>680</v>
      </c>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87" t="s">
        <v>681</v>
      </c>
      <c r="AL56" s="988"/>
      <c r="AM56" s="988"/>
      <c r="AN56" s="988"/>
      <c r="AO56" s="988"/>
      <c r="AP56" s="988"/>
      <c r="AQ56" s="989"/>
      <c r="AR56" s="92"/>
      <c r="AT56" s="28"/>
    </row>
    <row r="57" spans="1:46" ht="13.5" customHeight="1" x14ac:dyDescent="0.15">
      <c r="A57" s="94"/>
      <c r="B57" s="979"/>
      <c r="C57" s="979"/>
      <c r="D57" s="979"/>
      <c r="E57" s="979"/>
      <c r="F57" s="979"/>
      <c r="G57" s="979"/>
      <c r="H57" s="980"/>
      <c r="I57" s="957" t="s">
        <v>203</v>
      </c>
      <c r="J57" s="957"/>
      <c r="K57" s="957"/>
      <c r="L57" s="957"/>
      <c r="M57" s="957"/>
      <c r="N57" s="957"/>
      <c r="O57" s="957"/>
      <c r="P57" s="957" t="s">
        <v>204</v>
      </c>
      <c r="Q57" s="957"/>
      <c r="R57" s="957"/>
      <c r="S57" s="957"/>
      <c r="T57" s="957"/>
      <c r="U57" s="957"/>
      <c r="V57" s="957"/>
      <c r="W57" s="957" t="s">
        <v>205</v>
      </c>
      <c r="X57" s="957"/>
      <c r="Y57" s="957"/>
      <c r="Z57" s="957"/>
      <c r="AA57" s="957"/>
      <c r="AB57" s="957"/>
      <c r="AC57" s="957"/>
      <c r="AD57" s="957" t="s">
        <v>682</v>
      </c>
      <c r="AE57" s="957"/>
      <c r="AF57" s="957"/>
      <c r="AG57" s="957"/>
      <c r="AH57" s="957"/>
      <c r="AI57" s="957"/>
      <c r="AJ57" s="957"/>
      <c r="AK57" s="990"/>
      <c r="AL57" s="991"/>
      <c r="AM57" s="991"/>
      <c r="AN57" s="991"/>
      <c r="AO57" s="991"/>
      <c r="AP57" s="991"/>
      <c r="AQ57" s="992"/>
      <c r="AR57" s="92"/>
    </row>
    <row r="58" spans="1:46" ht="13.5" customHeight="1" x14ac:dyDescent="0.15">
      <c r="A58" s="94"/>
      <c r="B58" s="993" t="s">
        <v>206</v>
      </c>
      <c r="C58" s="994"/>
      <c r="D58" s="994"/>
      <c r="E58" s="994"/>
      <c r="F58" s="994"/>
      <c r="G58" s="994"/>
      <c r="H58" s="995"/>
      <c r="I58" s="1021" t="s">
        <v>686</v>
      </c>
      <c r="J58" s="1021"/>
      <c r="K58" s="1021"/>
      <c r="L58" s="1021"/>
      <c r="M58" s="1021"/>
      <c r="N58" s="1021"/>
      <c r="O58" s="1021"/>
      <c r="P58" s="1021" t="s">
        <v>686</v>
      </c>
      <c r="Q58" s="1021"/>
      <c r="R58" s="1021"/>
      <c r="S58" s="1021"/>
      <c r="T58" s="1021"/>
      <c r="U58" s="1021"/>
      <c r="V58" s="1021"/>
      <c r="W58" s="1021" t="s">
        <v>686</v>
      </c>
      <c r="X58" s="1021"/>
      <c r="Y58" s="1021"/>
      <c r="Z58" s="1021"/>
      <c r="AA58" s="1021"/>
      <c r="AB58" s="1021"/>
      <c r="AC58" s="1021"/>
      <c r="AD58" s="1021" t="s">
        <v>686</v>
      </c>
      <c r="AE58" s="1021"/>
      <c r="AF58" s="1021"/>
      <c r="AG58" s="1021"/>
      <c r="AH58" s="1021"/>
      <c r="AI58" s="1021"/>
      <c r="AJ58" s="1021"/>
      <c r="AK58" s="1022"/>
      <c r="AL58" s="1022"/>
      <c r="AM58" s="1022"/>
      <c r="AN58" s="1022"/>
      <c r="AO58" s="1022"/>
      <c r="AP58" s="1022"/>
      <c r="AQ58" s="1022"/>
      <c r="AR58" s="92"/>
      <c r="AT58" s="28"/>
    </row>
    <row r="59" spans="1:46" ht="13.5" customHeight="1" x14ac:dyDescent="0.15">
      <c r="A59" s="94"/>
      <c r="B59" s="993" t="s">
        <v>207</v>
      </c>
      <c r="C59" s="994"/>
      <c r="D59" s="994"/>
      <c r="E59" s="994"/>
      <c r="F59" s="994"/>
      <c r="G59" s="994"/>
      <c r="H59" s="995"/>
      <c r="I59" s="1021" t="s">
        <v>121</v>
      </c>
      <c r="J59" s="1021"/>
      <c r="K59" s="1021"/>
      <c r="L59" s="1021"/>
      <c r="M59" s="1021"/>
      <c r="N59" s="1021"/>
      <c r="O59" s="1021"/>
      <c r="P59" s="1021" t="s">
        <v>121</v>
      </c>
      <c r="Q59" s="1021"/>
      <c r="R59" s="1021"/>
      <c r="S59" s="1021"/>
      <c r="T59" s="1021"/>
      <c r="U59" s="1021"/>
      <c r="V59" s="1021"/>
      <c r="W59" s="1021" t="s">
        <v>121</v>
      </c>
      <c r="X59" s="1021"/>
      <c r="Y59" s="1021"/>
      <c r="Z59" s="1021"/>
      <c r="AA59" s="1021"/>
      <c r="AB59" s="1021"/>
      <c r="AC59" s="1021"/>
      <c r="AD59" s="1021" t="s">
        <v>121</v>
      </c>
      <c r="AE59" s="1021"/>
      <c r="AF59" s="1021"/>
      <c r="AG59" s="1021"/>
      <c r="AH59" s="1021"/>
      <c r="AI59" s="1021"/>
      <c r="AJ59" s="1021"/>
      <c r="AK59" s="1021" t="s">
        <v>121</v>
      </c>
      <c r="AL59" s="1021"/>
      <c r="AM59" s="1021"/>
      <c r="AN59" s="1021"/>
      <c r="AO59" s="1021"/>
      <c r="AP59" s="1021"/>
      <c r="AQ59" s="1021"/>
      <c r="AR59" s="92"/>
    </row>
    <row r="60" spans="1:46" ht="6" customHeight="1" x14ac:dyDescent="0.15">
      <c r="A60" s="94"/>
      <c r="B60" s="121"/>
      <c r="C60" s="121"/>
      <c r="D60" s="121"/>
      <c r="E60" s="121"/>
      <c r="F60" s="121"/>
      <c r="G60" s="121"/>
      <c r="H60" s="121"/>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92"/>
    </row>
    <row r="61" spans="1:46" ht="13.5" customHeight="1" x14ac:dyDescent="0.15">
      <c r="A61" s="94" t="s">
        <v>208</v>
      </c>
      <c r="AR61" s="92"/>
    </row>
    <row r="62" spans="1:46" ht="13.5" customHeight="1" x14ac:dyDescent="0.15">
      <c r="A62" s="94"/>
      <c r="B62" s="14" t="s">
        <v>3</v>
      </c>
      <c r="C62" s="14" t="s">
        <v>210</v>
      </c>
      <c r="W62" s="14" t="s">
        <v>216</v>
      </c>
      <c r="X62" s="14" t="s">
        <v>215</v>
      </c>
      <c r="AR62" s="92"/>
    </row>
    <row r="63" spans="1:46" ht="13.5" customHeight="1" x14ac:dyDescent="0.15">
      <c r="A63" s="94"/>
      <c r="B63" s="14" t="s">
        <v>4</v>
      </c>
      <c r="C63" s="14" t="s">
        <v>1016</v>
      </c>
      <c r="W63" s="14" t="s">
        <v>771</v>
      </c>
      <c r="X63" s="14" t="s">
        <v>411</v>
      </c>
      <c r="AR63" s="92"/>
    </row>
    <row r="64" spans="1:46" ht="13.5" customHeight="1" x14ac:dyDescent="0.15">
      <c r="A64" s="94"/>
      <c r="B64" s="14" t="s">
        <v>5</v>
      </c>
      <c r="C64" s="14" t="s">
        <v>212</v>
      </c>
      <c r="W64" s="14" t="s">
        <v>700</v>
      </c>
      <c r="X64" s="14" t="s">
        <v>772</v>
      </c>
      <c r="AR64" s="92"/>
    </row>
    <row r="65" spans="1:45" ht="13.5" customHeight="1" x14ac:dyDescent="0.15">
      <c r="A65" s="94"/>
      <c r="B65" s="14" t="s">
        <v>199</v>
      </c>
      <c r="C65" s="14" t="s">
        <v>214</v>
      </c>
      <c r="W65" s="14" t="s">
        <v>992</v>
      </c>
      <c r="X65" s="14" t="s">
        <v>649</v>
      </c>
      <c r="AR65" s="92"/>
    </row>
    <row r="66" spans="1:45" ht="9" customHeight="1" thickBot="1" x14ac:dyDescent="0.2">
      <c r="A66" s="94"/>
      <c r="AR66" s="92"/>
    </row>
    <row r="67" spans="1:45" ht="13.5" customHeight="1" thickTop="1" x14ac:dyDescent="0.15">
      <c r="A67" s="191" t="s">
        <v>24</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92"/>
    </row>
    <row r="68" spans="1:45" ht="12.95" customHeight="1" x14ac:dyDescent="0.15">
      <c r="A68" s="94"/>
      <c r="B68" s="155" t="s">
        <v>312</v>
      </c>
      <c r="C68" s="102"/>
      <c r="D68" s="102"/>
      <c r="E68" s="156"/>
      <c r="F68" s="968"/>
      <c r="G68" s="969"/>
      <c r="H68" s="970"/>
      <c r="J68" s="155" t="s">
        <v>818</v>
      </c>
      <c r="K68" s="102"/>
      <c r="L68" s="102"/>
      <c r="M68" s="102"/>
      <c r="N68" s="156"/>
      <c r="O68" s="968"/>
      <c r="P68" s="969"/>
      <c r="Q68" s="969"/>
      <c r="R68" s="969"/>
      <c r="S68" s="969"/>
      <c r="T68" s="970"/>
      <c r="V68" s="14" t="s">
        <v>319</v>
      </c>
      <c r="AJ68" s="996" t="s">
        <v>322</v>
      </c>
      <c r="AK68" s="997"/>
      <c r="AL68" s="997"/>
      <c r="AM68" s="997"/>
      <c r="AN68" s="997"/>
      <c r="AO68" s="997"/>
      <c r="AP68" s="997"/>
      <c r="AQ68" s="998"/>
      <c r="AR68" s="92"/>
    </row>
    <row r="69" spans="1:45" ht="12.95" customHeight="1" x14ac:dyDescent="0.15">
      <c r="A69" s="94"/>
      <c r="B69" s="155" t="s">
        <v>313</v>
      </c>
      <c r="C69" s="102"/>
      <c r="D69" s="102"/>
      <c r="E69" s="156"/>
      <c r="F69" s="968"/>
      <c r="G69" s="969"/>
      <c r="H69" s="970"/>
      <c r="J69" s="155" t="s">
        <v>819</v>
      </c>
      <c r="K69" s="102"/>
      <c r="L69" s="102"/>
      <c r="M69" s="102"/>
      <c r="N69" s="156"/>
      <c r="O69" s="968"/>
      <c r="P69" s="969"/>
      <c r="Q69" s="969"/>
      <c r="R69" s="969"/>
      <c r="S69" s="969"/>
      <c r="T69" s="970"/>
      <c r="V69" s="155" t="s">
        <v>325</v>
      </c>
      <c r="W69" s="102"/>
      <c r="X69" s="102"/>
      <c r="Y69" s="102"/>
      <c r="Z69" s="156"/>
      <c r="AA69" s="968"/>
      <c r="AB69" s="969"/>
      <c r="AC69" s="969"/>
      <c r="AD69" s="969"/>
      <c r="AE69" s="969"/>
      <c r="AF69" s="970"/>
      <c r="AJ69" s="999"/>
      <c r="AK69" s="1000"/>
      <c r="AL69" s="1000"/>
      <c r="AM69" s="1000"/>
      <c r="AN69" s="1000"/>
      <c r="AO69" s="1000"/>
      <c r="AP69" s="1000"/>
      <c r="AQ69" s="1001"/>
      <c r="AR69" s="92"/>
    </row>
    <row r="70" spans="1:45" ht="12.95" customHeight="1" x14ac:dyDescent="0.15">
      <c r="A70" s="94"/>
      <c r="B70" s="155" t="s">
        <v>314</v>
      </c>
      <c r="C70" s="102"/>
      <c r="D70" s="102"/>
      <c r="E70" s="156"/>
      <c r="F70" s="968"/>
      <c r="G70" s="969"/>
      <c r="H70" s="970"/>
      <c r="J70" s="155" t="s">
        <v>820</v>
      </c>
      <c r="K70" s="102"/>
      <c r="L70" s="102"/>
      <c r="M70" s="102"/>
      <c r="N70" s="156"/>
      <c r="O70" s="968"/>
      <c r="P70" s="969"/>
      <c r="Q70" s="969"/>
      <c r="R70" s="969"/>
      <c r="S70" s="969"/>
      <c r="T70" s="970"/>
      <c r="V70" s="155" t="s">
        <v>181</v>
      </c>
      <c r="W70" s="102"/>
      <c r="X70" s="102"/>
      <c r="Y70" s="102"/>
      <c r="Z70" s="156"/>
      <c r="AA70" s="968"/>
      <c r="AB70" s="969"/>
      <c r="AC70" s="969"/>
      <c r="AD70" s="969"/>
      <c r="AE70" s="969"/>
      <c r="AF70" s="970"/>
      <c r="AJ70" s="999"/>
      <c r="AK70" s="1000"/>
      <c r="AL70" s="1000"/>
      <c r="AM70" s="1000"/>
      <c r="AN70" s="1000"/>
      <c r="AO70" s="1000"/>
      <c r="AP70" s="1000"/>
      <c r="AQ70" s="1001"/>
      <c r="AR70" s="92"/>
    </row>
    <row r="71" spans="1:45" ht="12.95" customHeight="1" x14ac:dyDescent="0.15">
      <c r="A71" s="94"/>
      <c r="B71" s="161" t="s">
        <v>315</v>
      </c>
      <c r="C71" s="112"/>
      <c r="D71" s="112"/>
      <c r="E71" s="65"/>
      <c r="F71" s="968"/>
      <c r="G71" s="969"/>
      <c r="H71" s="970"/>
      <c r="J71" s="155" t="s">
        <v>323</v>
      </c>
      <c r="K71" s="102"/>
      <c r="L71" s="102"/>
      <c r="M71" s="102"/>
      <c r="N71" s="156"/>
      <c r="O71" s="968"/>
      <c r="P71" s="969"/>
      <c r="Q71" s="969"/>
      <c r="R71" s="969"/>
      <c r="S71" s="969"/>
      <c r="T71" s="970"/>
      <c r="V71" s="155" t="s">
        <v>320</v>
      </c>
      <c r="W71" s="102"/>
      <c r="X71" s="102"/>
      <c r="Y71" s="102"/>
      <c r="Z71" s="156"/>
      <c r="AA71" s="968"/>
      <c r="AB71" s="969"/>
      <c r="AC71" s="969"/>
      <c r="AD71" s="969"/>
      <c r="AE71" s="969"/>
      <c r="AF71" s="970"/>
      <c r="AJ71" s="999"/>
      <c r="AK71" s="1000"/>
      <c r="AL71" s="1000"/>
      <c r="AM71" s="1000"/>
      <c r="AN71" s="1000"/>
      <c r="AO71" s="1000"/>
      <c r="AP71" s="1000"/>
      <c r="AQ71" s="1001"/>
      <c r="AR71" s="92"/>
    </row>
    <row r="72" spans="1:45" ht="12.95" customHeight="1" x14ac:dyDescent="0.15">
      <c r="A72" s="94"/>
      <c r="B72" s="94"/>
      <c r="E72" s="92"/>
      <c r="F72" s="968"/>
      <c r="G72" s="969"/>
      <c r="H72" s="970"/>
      <c r="J72" s="155" t="s">
        <v>324</v>
      </c>
      <c r="K72" s="102"/>
      <c r="L72" s="102"/>
      <c r="M72" s="102"/>
      <c r="N72" s="156"/>
      <c r="O72" s="968"/>
      <c r="P72" s="969"/>
      <c r="Q72" s="969"/>
      <c r="R72" s="969"/>
      <c r="S72" s="969"/>
      <c r="T72" s="970"/>
      <c r="V72" s="155" t="s">
        <v>321</v>
      </c>
      <c r="W72" s="102"/>
      <c r="X72" s="102"/>
      <c r="Y72" s="102"/>
      <c r="Z72" s="156"/>
      <c r="AA72" s="968"/>
      <c r="AB72" s="969"/>
      <c r="AC72" s="969"/>
      <c r="AD72" s="969"/>
      <c r="AE72" s="969"/>
      <c r="AF72" s="970"/>
      <c r="AJ72" s="999"/>
      <c r="AK72" s="1000"/>
      <c r="AL72" s="1000"/>
      <c r="AM72" s="1000"/>
      <c r="AN72" s="1000"/>
      <c r="AO72" s="1000"/>
      <c r="AP72" s="1000"/>
      <c r="AQ72" s="1001"/>
      <c r="AR72" s="92"/>
    </row>
    <row r="73" spans="1:45" ht="12.95" customHeight="1" x14ac:dyDescent="0.15">
      <c r="A73" s="94"/>
      <c r="B73" s="146"/>
      <c r="C73" s="150"/>
      <c r="D73" s="150"/>
      <c r="E73" s="144"/>
      <c r="F73" s="968"/>
      <c r="G73" s="969"/>
      <c r="H73" s="970"/>
      <c r="J73" s="155" t="s">
        <v>200</v>
      </c>
      <c r="K73" s="102"/>
      <c r="L73" s="102"/>
      <c r="M73" s="102"/>
      <c r="N73" s="156"/>
      <c r="O73" s="968"/>
      <c r="P73" s="969"/>
      <c r="Q73" s="969"/>
      <c r="R73" s="969"/>
      <c r="S73" s="969"/>
      <c r="T73" s="970"/>
      <c r="V73" s="155" t="s">
        <v>315</v>
      </c>
      <c r="W73" s="102"/>
      <c r="X73" s="102"/>
      <c r="Y73" s="102"/>
      <c r="Z73" s="156"/>
      <c r="AA73" s="968"/>
      <c r="AB73" s="969"/>
      <c r="AC73" s="969"/>
      <c r="AD73" s="969"/>
      <c r="AE73" s="969"/>
      <c r="AF73" s="970"/>
      <c r="AJ73" s="999"/>
      <c r="AK73" s="1000"/>
      <c r="AL73" s="1000"/>
      <c r="AM73" s="1000"/>
      <c r="AN73" s="1000"/>
      <c r="AO73" s="1000"/>
      <c r="AP73" s="1000"/>
      <c r="AQ73" s="1001"/>
      <c r="AR73" s="92"/>
    </row>
    <row r="74" spans="1:45" ht="12.95" customHeight="1" x14ac:dyDescent="0.15">
      <c r="A74" s="94"/>
      <c r="B74" s="155" t="s">
        <v>316</v>
      </c>
      <c r="C74" s="102"/>
      <c r="D74" s="102"/>
      <c r="E74" s="156"/>
      <c r="F74" s="968"/>
      <c r="G74" s="969"/>
      <c r="H74" s="970"/>
      <c r="J74" s="155" t="s">
        <v>326</v>
      </c>
      <c r="K74" s="102"/>
      <c r="L74" s="102"/>
      <c r="M74" s="102"/>
      <c r="N74" s="156"/>
      <c r="O74" s="968"/>
      <c r="P74" s="969"/>
      <c r="Q74" s="969"/>
      <c r="R74" s="969"/>
      <c r="S74" s="969"/>
      <c r="T74" s="970"/>
      <c r="AJ74" s="999"/>
      <c r="AK74" s="1000"/>
      <c r="AL74" s="1000"/>
      <c r="AM74" s="1000"/>
      <c r="AN74" s="1000"/>
      <c r="AO74" s="1000"/>
      <c r="AP74" s="1000"/>
      <c r="AQ74" s="1001"/>
      <c r="AR74" s="92"/>
    </row>
    <row r="75" spans="1:45" ht="12.95" customHeight="1" x14ac:dyDescent="0.15">
      <c r="A75" s="94"/>
      <c r="B75" s="155" t="s">
        <v>317</v>
      </c>
      <c r="C75" s="102"/>
      <c r="D75" s="102"/>
      <c r="E75" s="156"/>
      <c r="F75" s="968"/>
      <c r="G75" s="969"/>
      <c r="H75" s="970"/>
      <c r="J75" s="155" t="s">
        <v>327</v>
      </c>
      <c r="K75" s="102"/>
      <c r="L75" s="102"/>
      <c r="M75" s="102"/>
      <c r="N75" s="156"/>
      <c r="O75" s="968"/>
      <c r="P75" s="969"/>
      <c r="Q75" s="969"/>
      <c r="R75" s="969"/>
      <c r="S75" s="969"/>
      <c r="T75" s="970"/>
      <c r="AJ75" s="1002"/>
      <c r="AK75" s="1003"/>
      <c r="AL75" s="1003"/>
      <c r="AM75" s="1003"/>
      <c r="AN75" s="1003"/>
      <c r="AO75" s="1003"/>
      <c r="AP75" s="1003"/>
      <c r="AQ75" s="1004"/>
      <c r="AR75" s="92"/>
    </row>
    <row r="76" spans="1:45" ht="12.95" customHeight="1" x14ac:dyDescent="0.15">
      <c r="A76" s="94"/>
      <c r="B76" s="155" t="s">
        <v>318</v>
      </c>
      <c r="C76" s="102"/>
      <c r="D76" s="102"/>
      <c r="E76" s="156"/>
      <c r="F76" s="968"/>
      <c r="G76" s="969"/>
      <c r="H76" s="970"/>
      <c r="J76" s="155" t="s">
        <v>328</v>
      </c>
      <c r="K76" s="102"/>
      <c r="L76" s="102"/>
      <c r="M76" s="102"/>
      <c r="N76" s="156"/>
      <c r="O76" s="968"/>
      <c r="P76" s="969"/>
      <c r="Q76" s="969"/>
      <c r="R76" s="969"/>
      <c r="S76" s="969"/>
      <c r="T76" s="970"/>
      <c r="AR76" s="92"/>
    </row>
    <row r="77" spans="1:45" ht="5.25" customHeight="1" x14ac:dyDescent="0.15">
      <c r="A77" s="94"/>
      <c r="AR77" s="92"/>
    </row>
    <row r="78" spans="1:45" ht="12.95" customHeight="1" x14ac:dyDescent="0.15">
      <c r="A78" s="94"/>
      <c r="B78" s="14" t="s">
        <v>817</v>
      </c>
      <c r="S78" s="14" t="s">
        <v>821</v>
      </c>
      <c r="AR78" s="92"/>
    </row>
    <row r="79" spans="1:45" ht="12.95" customHeight="1" x14ac:dyDescent="0.15">
      <c r="A79" s="94"/>
      <c r="S79" s="14" t="s">
        <v>822</v>
      </c>
      <c r="AR79" s="92"/>
      <c r="AS79" s="94"/>
    </row>
    <row r="80" spans="1:45" ht="6" customHeight="1" x14ac:dyDescent="0.15">
      <c r="A80" s="146"/>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44"/>
      <c r="AS80" s="94"/>
    </row>
    <row r="81" spans="1:47" ht="3.75" customHeight="1" x14ac:dyDescent="0.15"/>
    <row r="82" spans="1:47" ht="6" customHeight="1" x14ac:dyDescent="0.15">
      <c r="A82" s="16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65"/>
    </row>
    <row r="83" spans="1:47" ht="12" customHeight="1" x14ac:dyDescent="0.15">
      <c r="A83" s="52" t="s">
        <v>925</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49"/>
      <c r="AH83" s="1020">
        <f>+AH1</f>
        <v>0</v>
      </c>
      <c r="AI83" s="1020"/>
      <c r="AJ83" s="1020"/>
      <c r="AK83" s="1020"/>
      <c r="AL83" s="123" t="s">
        <v>2</v>
      </c>
      <c r="AM83" s="1020">
        <f>+AM1</f>
        <v>0</v>
      </c>
      <c r="AN83" s="1020"/>
      <c r="AO83" s="123" t="s">
        <v>1</v>
      </c>
      <c r="AP83" s="1020">
        <f>+AP1</f>
        <v>0</v>
      </c>
      <c r="AQ83" s="1020"/>
      <c r="AR83" s="92" t="s">
        <v>0</v>
      </c>
      <c r="AS83" s="89" t="s">
        <v>143</v>
      </c>
      <c r="AT83" s="30" t="s">
        <v>963</v>
      </c>
    </row>
    <row r="84" spans="1:47" ht="6" customHeight="1" x14ac:dyDescent="0.15">
      <c r="A84" s="90"/>
      <c r="B84" s="108"/>
      <c r="AC84" s="30"/>
      <c r="AD84" s="30"/>
      <c r="AE84" s="30"/>
      <c r="AM84" s="91"/>
      <c r="AN84" s="85"/>
      <c r="AO84" s="28"/>
      <c r="AR84" s="92"/>
      <c r="AS84" s="93"/>
      <c r="AT84" s="28"/>
    </row>
    <row r="85" spans="1:47" ht="12" customHeight="1" x14ac:dyDescent="0.15">
      <c r="A85" s="94"/>
      <c r="R85" s="940" t="s">
        <v>179</v>
      </c>
      <c r="S85" s="941"/>
      <c r="T85" s="941"/>
      <c r="U85" s="942"/>
      <c r="V85" s="943"/>
      <c r="W85" s="943"/>
      <c r="X85" s="943"/>
      <c r="Y85" s="943"/>
      <c r="Z85" s="943"/>
      <c r="AA85" s="943"/>
      <c r="AB85" s="95" t="s">
        <v>180</v>
      </c>
      <c r="AC85" s="944"/>
      <c r="AD85" s="945"/>
      <c r="AE85" s="96"/>
      <c r="AF85" s="946" t="s">
        <v>181</v>
      </c>
      <c r="AG85" s="947"/>
      <c r="AH85" s="947"/>
      <c r="AI85" s="948"/>
      <c r="AJ85" s="943"/>
      <c r="AK85" s="943"/>
      <c r="AL85" s="95" t="s">
        <v>180</v>
      </c>
      <c r="AM85" s="944"/>
      <c r="AN85" s="944"/>
      <c r="AO85" s="95" t="s">
        <v>180</v>
      </c>
      <c r="AP85" s="944"/>
      <c r="AQ85" s="944"/>
      <c r="AR85" s="945"/>
    </row>
    <row r="86" spans="1:47" ht="6" customHeight="1" x14ac:dyDescent="0.15">
      <c r="A86" s="94"/>
      <c r="AE86" s="96"/>
      <c r="AF86" s="96"/>
      <c r="AG86" s="96"/>
      <c r="AH86" s="96"/>
      <c r="AI86" s="96"/>
      <c r="AM86" s="91"/>
      <c r="AN86" s="85"/>
      <c r="AO86" s="28"/>
      <c r="AR86" s="92"/>
    </row>
    <row r="87" spans="1:47" ht="9" customHeight="1" x14ac:dyDescent="0.15">
      <c r="A87" s="587" t="s">
        <v>1198</v>
      </c>
      <c r="B87" s="588"/>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8"/>
      <c r="AL87" s="588"/>
      <c r="AM87" s="588"/>
      <c r="AN87" s="588"/>
      <c r="AO87" s="588"/>
      <c r="AP87" s="588"/>
      <c r="AQ87" s="588"/>
      <c r="AR87" s="589"/>
      <c r="AS87" s="93"/>
      <c r="AT87" s="28"/>
    </row>
    <row r="88" spans="1:47" ht="9" customHeight="1" x14ac:dyDescent="0.15">
      <c r="A88" s="587"/>
      <c r="B88" s="588"/>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9"/>
      <c r="AS88" s="93"/>
      <c r="AT88" s="28"/>
    </row>
    <row r="89" spans="1:47" ht="19.5" customHeight="1" x14ac:dyDescent="0.15">
      <c r="A89" s="94"/>
      <c r="AQ89" s="462" t="s">
        <v>1117</v>
      </c>
      <c r="AR89" s="92"/>
    </row>
    <row r="90" spans="1:47" s="105" customFormat="1" ht="18.75" x14ac:dyDescent="0.15">
      <c r="A90" s="350" t="s">
        <v>1005</v>
      </c>
      <c r="B90" s="351"/>
      <c r="C90" s="351"/>
      <c r="D90" s="351"/>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3"/>
    </row>
    <row r="91" spans="1:47" ht="14.25" x14ac:dyDescent="0.15">
      <c r="A91" s="94"/>
      <c r="E91" s="346" t="s">
        <v>1022</v>
      </c>
      <c r="AR91" s="92"/>
    </row>
    <row r="92" spans="1:47" ht="13.5" customHeight="1" x14ac:dyDescent="0.15">
      <c r="A92" s="94" t="s">
        <v>1118</v>
      </c>
      <c r="AR92" s="92"/>
    </row>
    <row r="93" spans="1:47" ht="13.5" customHeight="1" x14ac:dyDescent="0.15">
      <c r="A93" s="94" t="s">
        <v>1017</v>
      </c>
      <c r="AR93" s="92"/>
    </row>
    <row r="94" spans="1:47" ht="6" customHeight="1" x14ac:dyDescent="0.15">
      <c r="A94" s="94"/>
      <c r="AM94" s="1018"/>
      <c r="AN94" s="1018"/>
      <c r="AO94" s="1018"/>
      <c r="AP94" s="1018"/>
      <c r="AQ94" s="1018"/>
      <c r="AR94" s="92"/>
    </row>
    <row r="95" spans="1:47" s="1" customFormat="1" ht="6" customHeight="1" x14ac:dyDescent="0.15">
      <c r="A95" s="25"/>
      <c r="B95" s="9"/>
      <c r="C95" s="5"/>
      <c r="AM95" s="1018"/>
      <c r="AN95" s="1018"/>
      <c r="AO95" s="1018"/>
      <c r="AP95" s="1018"/>
      <c r="AQ95" s="1018"/>
      <c r="AR95" s="26"/>
      <c r="AS95" s="58"/>
      <c r="AT95" s="55"/>
    </row>
    <row r="96" spans="1:47" ht="13.5" customHeight="1" x14ac:dyDescent="0.15">
      <c r="A96" s="94"/>
      <c r="B96" s="105"/>
      <c r="C96" s="950" t="s">
        <v>186</v>
      </c>
      <c r="D96" s="950"/>
      <c r="E96" s="950"/>
      <c r="F96" s="950"/>
      <c r="G96" s="106" t="s">
        <v>8</v>
      </c>
      <c r="H96" s="1019" t="str">
        <f>H31</f>
        <v>東京自動車部品株式会社</v>
      </c>
      <c r="I96" s="1019"/>
      <c r="J96" s="1019"/>
      <c r="K96" s="1019"/>
      <c r="L96" s="1019"/>
      <c r="M96" s="1019"/>
      <c r="N96" s="1019"/>
      <c r="O96" s="1019"/>
      <c r="P96" s="1019"/>
      <c r="Q96" s="1019"/>
      <c r="R96" s="1019"/>
      <c r="S96" s="1019"/>
      <c r="T96" s="1019"/>
      <c r="U96" s="1019"/>
      <c r="V96" s="1019"/>
      <c r="W96" s="1019"/>
      <c r="X96" s="1019"/>
      <c r="Y96" s="1019"/>
      <c r="Z96" s="1019"/>
      <c r="AA96" s="1019"/>
      <c r="AB96" s="1019"/>
      <c r="AC96" s="1019"/>
      <c r="AD96" s="1019"/>
      <c r="AE96" s="1019"/>
      <c r="AF96" s="1019"/>
      <c r="AG96" s="1019"/>
      <c r="AH96" s="1019"/>
      <c r="AI96" s="1019"/>
      <c r="AJ96" s="1019"/>
      <c r="AK96" s="1019"/>
      <c r="AM96" s="1018"/>
      <c r="AN96" s="1018"/>
      <c r="AO96" s="1018"/>
      <c r="AP96" s="1018"/>
      <c r="AQ96" s="1018"/>
      <c r="AR96" s="92"/>
      <c r="AT96" s="57" t="s">
        <v>550</v>
      </c>
      <c r="AU96" s="54" t="s">
        <v>1187</v>
      </c>
    </row>
    <row r="97" spans="1:47" ht="6" customHeight="1" x14ac:dyDescent="0.15">
      <c r="A97" s="94"/>
      <c r="B97" s="105"/>
      <c r="C97" s="116"/>
      <c r="D97" s="116"/>
      <c r="E97" s="116"/>
      <c r="F97" s="116"/>
      <c r="G97" s="106"/>
      <c r="H97" s="108"/>
      <c r="I97" s="108"/>
      <c r="J97" s="108"/>
      <c r="K97" s="108"/>
      <c r="L97" s="106"/>
      <c r="M97" s="106"/>
      <c r="R97" s="106"/>
      <c r="AM97" s="1018"/>
      <c r="AN97" s="1018"/>
      <c r="AO97" s="1018"/>
      <c r="AP97" s="1018"/>
      <c r="AQ97" s="1018"/>
      <c r="AR97" s="92"/>
    </row>
    <row r="98" spans="1:47" ht="13.5" customHeight="1" x14ac:dyDescent="0.15">
      <c r="A98" s="94"/>
      <c r="B98" s="105"/>
      <c r="C98" s="950" t="s">
        <v>187</v>
      </c>
      <c r="D98" s="950"/>
      <c r="E98" s="950"/>
      <c r="F98" s="950"/>
      <c r="G98" s="106" t="s">
        <v>8</v>
      </c>
      <c r="H98" s="1019" t="str">
        <f>H33</f>
        <v>東京　一郎</v>
      </c>
      <c r="I98" s="1019"/>
      <c r="J98" s="1019"/>
      <c r="K98" s="1019"/>
      <c r="L98" s="1019"/>
      <c r="M98" s="1019"/>
      <c r="N98" s="1019"/>
      <c r="O98" s="1019"/>
      <c r="P98" s="1019"/>
      <c r="Q98" s="1019"/>
      <c r="R98" s="1019"/>
      <c r="S98" s="1019"/>
      <c r="T98" s="1019"/>
      <c r="U98" s="1019"/>
      <c r="V98" s="1019"/>
      <c r="W98" s="105"/>
      <c r="X98" s="950" t="s">
        <v>72</v>
      </c>
      <c r="Y98" s="950"/>
      <c r="Z98" s="950"/>
      <c r="AA98" s="950"/>
      <c r="AB98" s="105" t="s">
        <v>8</v>
      </c>
      <c r="AC98" s="1019" t="str">
        <f>AC33</f>
        <v>代表取締役</v>
      </c>
      <c r="AD98" s="1019"/>
      <c r="AE98" s="1019"/>
      <c r="AF98" s="1019"/>
      <c r="AG98" s="1019"/>
      <c r="AH98" s="1019"/>
      <c r="AI98" s="1019"/>
      <c r="AJ98" s="1019"/>
      <c r="AK98" s="1019"/>
      <c r="AM98" s="1018"/>
      <c r="AN98" s="1018"/>
      <c r="AO98" s="1018"/>
      <c r="AP98" s="1018"/>
      <c r="AQ98" s="1018"/>
      <c r="AR98" s="92"/>
      <c r="AU98" s="54"/>
    </row>
    <row r="99" spans="1:47" ht="3.95" customHeight="1" x14ac:dyDescent="0.15">
      <c r="A99" s="94"/>
      <c r="B99" s="105"/>
      <c r="C99" s="116"/>
      <c r="D99" s="107"/>
      <c r="E99" s="107"/>
      <c r="F99" s="107"/>
      <c r="G99" s="106"/>
      <c r="AM99" s="1018"/>
      <c r="AN99" s="1018"/>
      <c r="AO99" s="1018"/>
      <c r="AP99" s="1018"/>
      <c r="AQ99" s="1018"/>
      <c r="AR99" s="92"/>
    </row>
    <row r="100" spans="1:47" x14ac:dyDescent="0.15">
      <c r="A100" s="94"/>
      <c r="T100" s="337"/>
      <c r="AJ100" s="149" t="s">
        <v>1006</v>
      </c>
      <c r="AM100" s="1018"/>
      <c r="AN100" s="1018"/>
      <c r="AO100" s="1018"/>
      <c r="AP100" s="1018"/>
      <c r="AQ100" s="1018"/>
      <c r="AR100" s="92"/>
    </row>
    <row r="101" spans="1:47" ht="13.5" customHeight="1" x14ac:dyDescent="0.15">
      <c r="A101" s="94" t="s">
        <v>975</v>
      </c>
      <c r="AR101" s="92"/>
    </row>
    <row r="102" spans="1:47" ht="13.5" customHeight="1" x14ac:dyDescent="0.15">
      <c r="A102" s="94"/>
      <c r="B102" s="303" t="s">
        <v>54</v>
      </c>
      <c r="D102" s="14" t="s">
        <v>967</v>
      </c>
      <c r="AR102" s="92"/>
    </row>
    <row r="103" spans="1:47" ht="13.5" customHeight="1" x14ac:dyDescent="0.15">
      <c r="A103" s="94"/>
      <c r="B103" s="82"/>
      <c r="D103" s="14" t="s">
        <v>968</v>
      </c>
      <c r="AR103" s="92"/>
    </row>
    <row r="104" spans="1:47" ht="3.95" customHeight="1" x14ac:dyDescent="0.15">
      <c r="A104" s="94"/>
      <c r="AR104" s="92"/>
    </row>
    <row r="105" spans="1:47" ht="13.5" customHeight="1" x14ac:dyDescent="0.15">
      <c r="A105" s="94" t="s">
        <v>964</v>
      </c>
      <c r="AR105" s="92"/>
    </row>
    <row r="106" spans="1:47" ht="13.5" customHeight="1" x14ac:dyDescent="0.15">
      <c r="A106" s="94"/>
      <c r="B106" s="303" t="s">
        <v>54</v>
      </c>
      <c r="D106" s="14" t="s">
        <v>976</v>
      </c>
      <c r="AR106" s="92"/>
    </row>
    <row r="107" spans="1:47" ht="13.5" customHeight="1" x14ac:dyDescent="0.15">
      <c r="A107" s="94"/>
      <c r="D107" s="14" t="s">
        <v>969</v>
      </c>
      <c r="AR107" s="92"/>
    </row>
    <row r="108" spans="1:47" ht="13.5" customHeight="1" x14ac:dyDescent="0.15">
      <c r="A108" s="94"/>
      <c r="D108" s="14" t="s">
        <v>970</v>
      </c>
      <c r="AR108" s="92"/>
    </row>
    <row r="109" spans="1:47" ht="3.95" customHeight="1" x14ac:dyDescent="0.15">
      <c r="A109" s="94"/>
      <c r="AR109" s="92"/>
    </row>
    <row r="110" spans="1:47" ht="13.5" customHeight="1" x14ac:dyDescent="0.15">
      <c r="A110" s="94" t="s">
        <v>1007</v>
      </c>
      <c r="AR110" s="92"/>
    </row>
    <row r="111" spans="1:47" ht="13.5" customHeight="1" x14ac:dyDescent="0.15">
      <c r="A111" s="94"/>
      <c r="B111" s="303" t="s">
        <v>54</v>
      </c>
      <c r="D111" s="14" t="s">
        <v>971</v>
      </c>
      <c r="AR111" s="92"/>
    </row>
    <row r="112" spans="1:47" ht="13.5" customHeight="1" x14ac:dyDescent="0.15">
      <c r="A112" s="94"/>
      <c r="B112" s="82"/>
      <c r="D112" s="14" t="s">
        <v>972</v>
      </c>
      <c r="AR112" s="92"/>
    </row>
    <row r="113" spans="1:56" ht="3.95" customHeight="1" x14ac:dyDescent="0.15">
      <c r="A113" s="94"/>
      <c r="AR113" s="92"/>
    </row>
    <row r="114" spans="1:56" ht="13.5" customHeight="1" x14ac:dyDescent="0.15">
      <c r="A114" s="94" t="s">
        <v>1008</v>
      </c>
      <c r="AR114" s="92"/>
    </row>
    <row r="115" spans="1:56" ht="13.5" customHeight="1" x14ac:dyDescent="0.15">
      <c r="A115" s="94"/>
      <c r="C115" s="14" t="s">
        <v>973</v>
      </c>
      <c r="F115" s="308"/>
      <c r="G115" s="308"/>
      <c r="H115" s="308"/>
      <c r="AR115" s="92"/>
    </row>
    <row r="116" spans="1:56" ht="13.5" customHeight="1" x14ac:dyDescent="0.15">
      <c r="A116" s="94"/>
      <c r="B116" s="303" t="s">
        <v>54</v>
      </c>
      <c r="D116" s="14" t="s">
        <v>1009</v>
      </c>
      <c r="F116" s="308"/>
      <c r="G116" s="308"/>
      <c r="H116" s="308"/>
      <c r="AR116" s="92"/>
    </row>
    <row r="117" spans="1:56" ht="13.5" customHeight="1" x14ac:dyDescent="0.15">
      <c r="A117" s="94"/>
      <c r="D117" s="303" t="s">
        <v>54</v>
      </c>
      <c r="E117" s="183"/>
      <c r="F117" s="308" t="s">
        <v>1010</v>
      </c>
      <c r="G117" s="308"/>
      <c r="H117" s="308"/>
      <c r="AR117" s="92"/>
    </row>
    <row r="118" spans="1:56" ht="13.5" customHeight="1" x14ac:dyDescent="0.15">
      <c r="A118" s="94"/>
      <c r="D118" s="82"/>
      <c r="F118" s="308" t="s">
        <v>1011</v>
      </c>
      <c r="AR118" s="92"/>
    </row>
    <row r="119" spans="1:56" ht="13.5" customHeight="1" x14ac:dyDescent="0.15">
      <c r="A119" s="94"/>
      <c r="E119" s="337" t="s">
        <v>966</v>
      </c>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R119" s="92"/>
    </row>
    <row r="120" spans="1:56" ht="13.5" customHeight="1" x14ac:dyDescent="0.15">
      <c r="A120" s="94"/>
      <c r="E120" s="14" t="s">
        <v>974</v>
      </c>
      <c r="F120" s="14" t="s">
        <v>977</v>
      </c>
      <c r="K120" s="14" t="s">
        <v>978</v>
      </c>
      <c r="N120" s="1014"/>
      <c r="O120" s="1014"/>
      <c r="P120" s="14" t="s">
        <v>979</v>
      </c>
      <c r="S120" s="14" t="s">
        <v>980</v>
      </c>
      <c r="V120" s="1014"/>
      <c r="W120" s="1014"/>
      <c r="X120" s="14" t="s">
        <v>979</v>
      </c>
      <c r="AA120" s="14" t="s">
        <v>982</v>
      </c>
      <c r="AD120" s="1014"/>
      <c r="AE120" s="1014"/>
      <c r="AF120" s="14" t="s">
        <v>981</v>
      </c>
      <c r="AR120" s="92"/>
    </row>
    <row r="121" spans="1:56" ht="13.5" customHeight="1" x14ac:dyDescent="0.15">
      <c r="A121" s="94"/>
      <c r="E121" s="337" t="s">
        <v>965</v>
      </c>
      <c r="AR121" s="92"/>
    </row>
    <row r="122" spans="1:56" ht="1.9" customHeight="1" x14ac:dyDescent="0.15">
      <c r="A122" s="94"/>
      <c r="AR122" s="92"/>
    </row>
    <row r="123" spans="1:56" ht="15" customHeight="1" x14ac:dyDescent="0.15">
      <c r="A123" s="94" t="s">
        <v>1119</v>
      </c>
      <c r="AR123" s="92"/>
    </row>
    <row r="124" spans="1:56" ht="13.5" customHeight="1" x14ac:dyDescent="0.15">
      <c r="A124" s="317"/>
      <c r="B124" s="463" t="s">
        <v>985</v>
      </c>
      <c r="C124" s="456"/>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85"/>
      <c r="AJ124" s="85"/>
      <c r="AK124" s="85"/>
      <c r="AL124" s="85"/>
      <c r="AM124" s="85"/>
      <c r="AN124" s="85"/>
      <c r="AO124" s="85"/>
      <c r="AP124" s="85"/>
      <c r="AQ124" s="85"/>
      <c r="AR124" s="491"/>
    </row>
    <row r="125" spans="1:56" s="33" customFormat="1" ht="13.5" customHeight="1" x14ac:dyDescent="0.15">
      <c r="A125" s="317"/>
      <c r="B125" s="85" t="s">
        <v>991</v>
      </c>
      <c r="C125" s="85" t="s">
        <v>1139</v>
      </c>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318"/>
      <c r="AS125" s="28"/>
      <c r="AT125" s="28"/>
      <c r="AU125" s="28"/>
    </row>
    <row r="126" spans="1:56" ht="13.5" customHeight="1" x14ac:dyDescent="0.15">
      <c r="A126" s="317"/>
      <c r="B126" s="85" t="s">
        <v>986</v>
      </c>
      <c r="C126" s="85"/>
      <c r="D126" s="85"/>
      <c r="E126" s="85"/>
      <c r="F126" s="85"/>
      <c r="G126" s="85"/>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85"/>
      <c r="AJ126" s="85"/>
      <c r="AK126" s="85"/>
      <c r="AL126" s="85"/>
      <c r="AM126" s="85"/>
      <c r="AN126" s="85"/>
      <c r="AO126" s="85"/>
      <c r="AP126" s="85"/>
      <c r="AQ126" s="85"/>
      <c r="AR126" s="92"/>
    </row>
    <row r="127" spans="1:56" ht="26.25" customHeight="1" x14ac:dyDescent="0.15">
      <c r="A127" s="317"/>
      <c r="B127" s="912" t="s">
        <v>987</v>
      </c>
      <c r="C127" s="913"/>
      <c r="D127" s="913"/>
      <c r="E127" s="913"/>
      <c r="F127" s="913"/>
      <c r="G127" s="913"/>
      <c r="H127" s="913"/>
      <c r="I127" s="914"/>
      <c r="J127" s="914"/>
      <c r="K127" s="914"/>
      <c r="L127" s="915"/>
      <c r="M127" s="1015" t="s">
        <v>999</v>
      </c>
      <c r="N127" s="1016"/>
      <c r="O127" s="1016"/>
      <c r="P127" s="1016"/>
      <c r="Q127" s="1016"/>
      <c r="R127" s="1016"/>
      <c r="S127" s="1017"/>
      <c r="T127" s="912" t="s">
        <v>1000</v>
      </c>
      <c r="U127" s="913"/>
      <c r="V127" s="913"/>
      <c r="W127" s="913"/>
      <c r="X127" s="913"/>
      <c r="Y127" s="913"/>
      <c r="Z127" s="923"/>
      <c r="AA127" s="912" t="s">
        <v>1001</v>
      </c>
      <c r="AB127" s="913"/>
      <c r="AC127" s="913"/>
      <c r="AD127" s="913"/>
      <c r="AE127" s="913"/>
      <c r="AF127" s="913"/>
      <c r="AG127" s="923"/>
      <c r="AH127" s="912" t="s">
        <v>1002</v>
      </c>
      <c r="AI127" s="913"/>
      <c r="AJ127" s="913"/>
      <c r="AK127" s="913"/>
      <c r="AL127" s="913"/>
      <c r="AM127" s="913"/>
      <c r="AN127" s="923"/>
      <c r="AO127" s="251"/>
      <c r="AP127" s="251"/>
      <c r="AQ127" s="85"/>
      <c r="AR127" s="92"/>
      <c r="AV127" s="328"/>
      <c r="AW127" s="328"/>
      <c r="AX127" s="328"/>
      <c r="AY127" s="328"/>
      <c r="AZ127" s="328"/>
      <c r="BA127" s="328"/>
      <c r="BB127" s="328"/>
      <c r="BC127" s="328"/>
      <c r="BD127" s="328"/>
    </row>
    <row r="128" spans="1:56" ht="12.75" customHeight="1" x14ac:dyDescent="0.15">
      <c r="A128" s="317"/>
      <c r="B128" s="916"/>
      <c r="C128" s="917"/>
      <c r="D128" s="917"/>
      <c r="E128" s="917"/>
      <c r="F128" s="917"/>
      <c r="G128" s="917"/>
      <c r="H128" s="917"/>
      <c r="I128" s="918"/>
      <c r="J128" s="918"/>
      <c r="K128" s="918"/>
      <c r="L128" s="919"/>
      <c r="M128" s="916" t="s">
        <v>988</v>
      </c>
      <c r="N128" s="925"/>
      <c r="O128" s="925"/>
      <c r="P128" s="925"/>
      <c r="Q128" s="925"/>
      <c r="R128" s="925"/>
      <c r="S128" s="926"/>
      <c r="T128" s="916"/>
      <c r="U128" s="917"/>
      <c r="V128" s="917"/>
      <c r="W128" s="917"/>
      <c r="X128" s="917"/>
      <c r="Y128" s="917"/>
      <c r="Z128" s="924"/>
      <c r="AA128" s="916"/>
      <c r="AB128" s="917"/>
      <c r="AC128" s="917"/>
      <c r="AD128" s="917"/>
      <c r="AE128" s="917"/>
      <c r="AF128" s="917"/>
      <c r="AG128" s="924"/>
      <c r="AH128" s="916"/>
      <c r="AI128" s="917"/>
      <c r="AJ128" s="917"/>
      <c r="AK128" s="917"/>
      <c r="AL128" s="917"/>
      <c r="AM128" s="917"/>
      <c r="AN128" s="924"/>
      <c r="AO128" s="85"/>
      <c r="AP128" s="85"/>
      <c r="AQ128" s="85"/>
      <c r="AR128" s="92"/>
    </row>
    <row r="129" spans="1:69" s="28" customFormat="1" ht="13.5" customHeight="1" x14ac:dyDescent="0.15">
      <c r="A129" s="379"/>
      <c r="B129" s="927" t="s">
        <v>1013</v>
      </c>
      <c r="C129" s="928"/>
      <c r="D129" s="928"/>
      <c r="E129" s="928"/>
      <c r="F129" s="928"/>
      <c r="G129" s="928"/>
      <c r="H129" s="928"/>
      <c r="I129" s="929"/>
      <c r="J129" s="929"/>
      <c r="K129" s="929"/>
      <c r="L129" s="930"/>
      <c r="M129" s="931" t="s">
        <v>993</v>
      </c>
      <c r="N129" s="932"/>
      <c r="O129" s="932"/>
      <c r="P129" s="932"/>
      <c r="Q129" s="932"/>
      <c r="R129" s="932"/>
      <c r="S129" s="933"/>
      <c r="T129" s="931" t="s">
        <v>994</v>
      </c>
      <c r="U129" s="932"/>
      <c r="V129" s="932"/>
      <c r="W129" s="932"/>
      <c r="X129" s="932"/>
      <c r="Y129" s="932"/>
      <c r="Z129" s="933"/>
      <c r="AA129" s="931" t="s">
        <v>995</v>
      </c>
      <c r="AB129" s="932"/>
      <c r="AC129" s="932"/>
      <c r="AD129" s="932"/>
      <c r="AE129" s="932"/>
      <c r="AF129" s="932"/>
      <c r="AG129" s="933"/>
      <c r="AH129" s="931" t="s">
        <v>995</v>
      </c>
      <c r="AI129" s="932"/>
      <c r="AJ129" s="932"/>
      <c r="AK129" s="932"/>
      <c r="AL129" s="932"/>
      <c r="AM129" s="932"/>
      <c r="AN129" s="933"/>
      <c r="AO129" s="120"/>
      <c r="AP129" s="120"/>
      <c r="AQ129" s="120"/>
      <c r="AR129" s="343"/>
      <c r="AS129" s="93"/>
      <c r="AT129" s="93"/>
      <c r="AU129" s="93"/>
      <c r="AV129" s="93"/>
      <c r="AW129" s="93"/>
      <c r="AX129" s="93"/>
      <c r="AY129" s="93"/>
      <c r="AZ129" s="93"/>
      <c r="BA129" s="93"/>
      <c r="BB129" s="93"/>
      <c r="BC129" s="93"/>
      <c r="BD129" s="93"/>
      <c r="BE129" s="93"/>
      <c r="BF129" s="93"/>
      <c r="BG129" s="93"/>
      <c r="BH129" s="93"/>
      <c r="BI129" s="93"/>
      <c r="BJ129" s="93"/>
      <c r="BK129" s="93"/>
      <c r="BL129" s="93"/>
      <c r="BM129" s="93"/>
    </row>
    <row r="130" spans="1:69" s="33" customFormat="1" ht="13.5" customHeight="1" x14ac:dyDescent="0.15">
      <c r="A130" s="317"/>
      <c r="B130" s="935" t="s">
        <v>1014</v>
      </c>
      <c r="C130" s="936"/>
      <c r="D130" s="936"/>
      <c r="E130" s="936"/>
      <c r="F130" s="936"/>
      <c r="G130" s="936"/>
      <c r="H130" s="936"/>
      <c r="I130" s="929"/>
      <c r="J130" s="929"/>
      <c r="K130" s="929"/>
      <c r="L130" s="930"/>
      <c r="M130" s="931" t="s">
        <v>996</v>
      </c>
      <c r="N130" s="932"/>
      <c r="O130" s="932"/>
      <c r="P130" s="932"/>
      <c r="Q130" s="932"/>
      <c r="R130" s="932"/>
      <c r="S130" s="933"/>
      <c r="T130" s="931" t="s">
        <v>997</v>
      </c>
      <c r="U130" s="932"/>
      <c r="V130" s="932"/>
      <c r="W130" s="932"/>
      <c r="X130" s="932"/>
      <c r="Y130" s="932"/>
      <c r="Z130" s="933"/>
      <c r="AA130" s="931" t="s">
        <v>997</v>
      </c>
      <c r="AB130" s="932"/>
      <c r="AC130" s="932"/>
      <c r="AD130" s="932"/>
      <c r="AE130" s="932"/>
      <c r="AF130" s="932"/>
      <c r="AG130" s="933"/>
      <c r="AH130" s="931" t="s">
        <v>998</v>
      </c>
      <c r="AI130" s="932"/>
      <c r="AJ130" s="932"/>
      <c r="AK130" s="932"/>
      <c r="AL130" s="932"/>
      <c r="AM130" s="932"/>
      <c r="AN130" s="933"/>
      <c r="AO130" s="120"/>
      <c r="AP130" s="120"/>
      <c r="AQ130" s="120"/>
      <c r="AR130" s="344"/>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85"/>
      <c r="BO130" s="28"/>
      <c r="BP130" s="28"/>
      <c r="BQ130" s="28"/>
    </row>
    <row r="131" spans="1:69" s="33" customFormat="1" ht="3.95" customHeight="1" x14ac:dyDescent="0.15">
      <c r="A131" s="317"/>
      <c r="B131" s="85"/>
      <c r="C131" s="85"/>
      <c r="D131" s="85"/>
      <c r="E131" s="85"/>
      <c r="F131" s="85"/>
      <c r="G131" s="85"/>
      <c r="H131" s="182"/>
      <c r="I131" s="247"/>
      <c r="J131" s="247"/>
      <c r="K131" s="247"/>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318"/>
      <c r="AS131" s="28"/>
      <c r="AT131" s="28"/>
      <c r="AU131" s="28"/>
    </row>
    <row r="132" spans="1:69" s="33" customFormat="1" ht="13.5" customHeight="1" x14ac:dyDescent="0.15">
      <c r="A132" s="317"/>
      <c r="B132" s="85" t="s">
        <v>991</v>
      </c>
      <c r="C132" s="85" t="s">
        <v>1140</v>
      </c>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318"/>
      <c r="AS132" s="28"/>
      <c r="AT132" s="28"/>
      <c r="AU132" s="28"/>
    </row>
    <row r="133" spans="1:69" s="33" customFormat="1" ht="3.95" customHeight="1" x14ac:dyDescent="0.15">
      <c r="A133" s="317"/>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464"/>
      <c r="AA133" s="464"/>
      <c r="AB133" s="85"/>
      <c r="AC133" s="85"/>
      <c r="AD133" s="85"/>
      <c r="AE133" s="85"/>
      <c r="AF133" s="85"/>
      <c r="AG133" s="464"/>
      <c r="AH133" s="464"/>
      <c r="AI133" s="85"/>
      <c r="AJ133" s="85"/>
      <c r="AK133" s="85"/>
      <c r="AL133" s="85"/>
      <c r="AM133" s="85"/>
      <c r="AN133" s="464"/>
      <c r="AO133" s="464"/>
      <c r="AP133" s="85"/>
      <c r="AQ133" s="85"/>
      <c r="AR133" s="275"/>
    </row>
    <row r="134" spans="1:69" ht="13.5" customHeight="1" x14ac:dyDescent="0.15">
      <c r="A134" s="317"/>
      <c r="B134" s="85" t="s">
        <v>1120</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92"/>
    </row>
    <row r="135" spans="1:69" ht="13.5" customHeight="1" x14ac:dyDescent="0.15">
      <c r="A135" s="317"/>
      <c r="B135" s="465" t="s">
        <v>389</v>
      </c>
      <c r="C135" s="937" t="s">
        <v>983</v>
      </c>
      <c r="D135" s="938"/>
      <c r="E135" s="938"/>
      <c r="F135" s="938"/>
      <c r="G135" s="938"/>
      <c r="H135" s="938"/>
      <c r="I135" s="938"/>
      <c r="J135" s="938"/>
      <c r="K135" s="938"/>
      <c r="L135" s="938"/>
      <c r="M135" s="938"/>
      <c r="N135" s="938"/>
      <c r="O135" s="938"/>
      <c r="P135" s="938"/>
      <c r="Q135" s="938"/>
      <c r="R135" s="938"/>
      <c r="S135" s="938"/>
      <c r="T135" s="938"/>
      <c r="U135" s="938"/>
      <c r="V135" s="938"/>
      <c r="W135" s="938"/>
      <c r="X135" s="938"/>
      <c r="Y135" s="938"/>
      <c r="Z135" s="938"/>
      <c r="AA135" s="938"/>
      <c r="AB135" s="938"/>
      <c r="AC135" s="938"/>
      <c r="AD135" s="938"/>
      <c r="AE135" s="938"/>
      <c r="AF135" s="938"/>
      <c r="AG135" s="938"/>
      <c r="AH135" s="938"/>
      <c r="AI135" s="938"/>
      <c r="AJ135" s="938"/>
      <c r="AK135" s="938"/>
      <c r="AL135" s="938"/>
      <c r="AM135" s="938"/>
      <c r="AN135" s="938"/>
      <c r="AO135" s="938"/>
      <c r="AP135" s="938"/>
      <c r="AQ135" s="939"/>
      <c r="AR135" s="92"/>
    </row>
    <row r="136" spans="1:69" ht="13.5" customHeight="1" x14ac:dyDescent="0.15">
      <c r="A136" s="317"/>
      <c r="B136" s="466"/>
      <c r="C136" s="907"/>
      <c r="D136" s="907"/>
      <c r="E136" s="907"/>
      <c r="F136" s="907"/>
      <c r="G136" s="907"/>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7"/>
      <c r="AL136" s="907"/>
      <c r="AM136" s="907"/>
      <c r="AN136" s="907"/>
      <c r="AO136" s="907"/>
      <c r="AP136" s="907"/>
      <c r="AQ136" s="908"/>
      <c r="AR136" s="92"/>
    </row>
    <row r="137" spans="1:69" ht="13.5" customHeight="1" x14ac:dyDescent="0.15">
      <c r="A137" s="317"/>
      <c r="B137" s="466" t="s">
        <v>381</v>
      </c>
      <c r="C137" s="906" t="s">
        <v>984</v>
      </c>
      <c r="D137" s="907"/>
      <c r="E137" s="907"/>
      <c r="F137" s="907"/>
      <c r="G137" s="907"/>
      <c r="H137" s="907"/>
      <c r="I137" s="907"/>
      <c r="J137" s="907"/>
      <c r="K137" s="907"/>
      <c r="L137" s="907"/>
      <c r="M137" s="907"/>
      <c r="N137" s="907"/>
      <c r="O137" s="907"/>
      <c r="P137" s="907"/>
      <c r="Q137" s="907"/>
      <c r="R137" s="907"/>
      <c r="S137" s="907"/>
      <c r="T137" s="907"/>
      <c r="U137" s="907"/>
      <c r="V137" s="907"/>
      <c r="W137" s="907"/>
      <c r="X137" s="907"/>
      <c r="Y137" s="907"/>
      <c r="Z137" s="907"/>
      <c r="AA137" s="907"/>
      <c r="AB137" s="907"/>
      <c r="AC137" s="907"/>
      <c r="AD137" s="907"/>
      <c r="AE137" s="907"/>
      <c r="AF137" s="907"/>
      <c r="AG137" s="907"/>
      <c r="AH137" s="907"/>
      <c r="AI137" s="907"/>
      <c r="AJ137" s="907"/>
      <c r="AK137" s="907"/>
      <c r="AL137" s="907"/>
      <c r="AM137" s="907"/>
      <c r="AN137" s="907"/>
      <c r="AO137" s="907"/>
      <c r="AP137" s="907"/>
      <c r="AQ137" s="908"/>
      <c r="AR137" s="92"/>
    </row>
    <row r="138" spans="1:69" ht="13.5" customHeight="1" x14ac:dyDescent="0.15">
      <c r="A138" s="317"/>
      <c r="B138" s="468"/>
      <c r="C138" s="909"/>
      <c r="D138" s="909"/>
      <c r="E138" s="909"/>
      <c r="F138" s="909"/>
      <c r="G138" s="909"/>
      <c r="H138" s="909"/>
      <c r="I138" s="909"/>
      <c r="J138" s="909"/>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09"/>
      <c r="AO138" s="909"/>
      <c r="AP138" s="909"/>
      <c r="AQ138" s="910"/>
      <c r="AR138" s="92"/>
    </row>
    <row r="139" spans="1:69" ht="3.95" customHeight="1" x14ac:dyDescent="0.15">
      <c r="A139" s="94"/>
      <c r="B139" s="338"/>
      <c r="AR139" s="92"/>
    </row>
    <row r="140" spans="1:69" s="302" customFormat="1" ht="12" customHeight="1" x14ac:dyDescent="0.15">
      <c r="A140" s="273"/>
      <c r="B140" s="33" t="s">
        <v>991</v>
      </c>
      <c r="C140" s="911" t="s">
        <v>1121</v>
      </c>
      <c r="D140" s="911"/>
      <c r="E140" s="911"/>
      <c r="F140" s="911"/>
      <c r="G140" s="911"/>
      <c r="H140" s="911"/>
      <c r="I140" s="911"/>
      <c r="J140" s="911"/>
      <c r="K140" s="911"/>
      <c r="L140" s="911"/>
      <c r="M140" s="911"/>
      <c r="N140" s="911"/>
      <c r="O140" s="911"/>
      <c r="P140" s="911"/>
      <c r="Q140" s="911"/>
      <c r="R140" s="911"/>
      <c r="S140" s="911"/>
      <c r="T140" s="911"/>
      <c r="U140" s="911"/>
      <c r="V140" s="911"/>
      <c r="W140" s="911"/>
      <c r="X140" s="911"/>
      <c r="Y140" s="911"/>
      <c r="Z140" s="911"/>
      <c r="AA140" s="911"/>
      <c r="AB140" s="911"/>
      <c r="AC140" s="911"/>
      <c r="AD140" s="911"/>
      <c r="AE140" s="911"/>
      <c r="AF140" s="911"/>
      <c r="AG140" s="911"/>
      <c r="AH140" s="911"/>
      <c r="AI140" s="911"/>
      <c r="AJ140" s="911"/>
      <c r="AK140" s="911"/>
      <c r="AL140" s="911"/>
      <c r="AM140" s="911"/>
      <c r="AN140" s="911"/>
      <c r="AO140" s="911"/>
      <c r="AP140" s="911"/>
      <c r="AQ140" s="101"/>
      <c r="AR140" s="275"/>
    </row>
    <row r="141" spans="1:69" s="302" customFormat="1" ht="24.75" customHeight="1" x14ac:dyDescent="0.15">
      <c r="A141" s="317"/>
      <c r="B141" s="33"/>
      <c r="C141" s="911"/>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1"/>
      <c r="AG141" s="911"/>
      <c r="AH141" s="911"/>
      <c r="AI141" s="911"/>
      <c r="AJ141" s="911"/>
      <c r="AK141" s="911"/>
      <c r="AL141" s="911"/>
      <c r="AM141" s="911"/>
      <c r="AN141" s="911"/>
      <c r="AO141" s="911"/>
      <c r="AP141" s="911"/>
      <c r="AQ141" s="101"/>
      <c r="AR141" s="318"/>
      <c r="AS141" s="55"/>
      <c r="AT141" s="55"/>
      <c r="AU141" s="55"/>
    </row>
    <row r="142" spans="1:69" ht="2.65" customHeight="1" x14ac:dyDescent="0.15">
      <c r="A142" s="317"/>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92"/>
    </row>
    <row r="143" spans="1:69" ht="12" customHeight="1" x14ac:dyDescent="0.15">
      <c r="A143" s="94"/>
      <c r="B143" s="14" t="s">
        <v>1182</v>
      </c>
      <c r="AR143" s="92"/>
    </row>
    <row r="144" spans="1:69" ht="6" customHeight="1" x14ac:dyDescent="0.15">
      <c r="A144" s="94"/>
      <c r="B144" s="338"/>
      <c r="AR144" s="92"/>
    </row>
    <row r="145" spans="1:49" ht="12" customHeight="1" x14ac:dyDescent="0.15">
      <c r="A145" s="94"/>
      <c r="B145" s="338" t="s">
        <v>1183</v>
      </c>
      <c r="AR145" s="92"/>
    </row>
    <row r="146" spans="1:49" ht="6" customHeight="1" x14ac:dyDescent="0.15">
      <c r="A146" s="94"/>
      <c r="B146" s="338"/>
      <c r="AR146" s="92"/>
    </row>
    <row r="147" spans="1:49" ht="12" customHeight="1" x14ac:dyDescent="0.15">
      <c r="A147" s="94"/>
      <c r="B147" s="338" t="s">
        <v>1184</v>
      </c>
      <c r="AR147" s="92"/>
    </row>
    <row r="148" spans="1:49" ht="12" customHeight="1" x14ac:dyDescent="0.15">
      <c r="A148" s="94"/>
      <c r="B148" s="338" t="s">
        <v>1185</v>
      </c>
      <c r="AR148" s="92"/>
    </row>
    <row r="149" spans="1:49" ht="6" customHeight="1" x14ac:dyDescent="0.15">
      <c r="A149" s="94"/>
      <c r="B149" s="338"/>
      <c r="AR149" s="92"/>
    </row>
    <row r="150" spans="1:49" s="33" customFormat="1" ht="13.5" customHeight="1" x14ac:dyDescent="0.15">
      <c r="A150" s="317"/>
      <c r="B150" s="338" t="s">
        <v>1186</v>
      </c>
      <c r="C150" s="328"/>
      <c r="D150" s="328"/>
      <c r="E150" s="328"/>
      <c r="F150" s="328"/>
      <c r="G150" s="328"/>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318"/>
      <c r="AS150" s="85"/>
      <c r="AT150" s="85"/>
      <c r="AU150" s="28"/>
      <c r="AV150" s="28"/>
      <c r="AW150" s="28"/>
    </row>
    <row r="151" spans="1:49" ht="12" customHeight="1" x14ac:dyDescent="0.15">
      <c r="A151" s="94"/>
      <c r="B151" s="338" t="s">
        <v>989</v>
      </c>
      <c r="AR151" s="92"/>
    </row>
    <row r="152" spans="1:49" s="85" customFormat="1" ht="3.95" customHeight="1" x14ac:dyDescent="0.15">
      <c r="A152" s="317"/>
      <c r="B152" s="463"/>
      <c r="AR152" s="318"/>
    </row>
    <row r="153" spans="1:49" s="85" customFormat="1" ht="9.75" customHeight="1" x14ac:dyDescent="0.15">
      <c r="A153" s="317"/>
      <c r="B153" s="463"/>
      <c r="AR153" s="318"/>
    </row>
    <row r="154" spans="1:49" s="85" customFormat="1" x14ac:dyDescent="0.15">
      <c r="A154" s="317"/>
      <c r="B154" s="463" t="s">
        <v>990</v>
      </c>
      <c r="AR154" s="318"/>
    </row>
    <row r="155" spans="1:49" s="85" customFormat="1" x14ac:dyDescent="0.15">
      <c r="A155" s="317"/>
      <c r="B155" s="463" t="s">
        <v>1012</v>
      </c>
      <c r="AR155" s="318"/>
    </row>
    <row r="156" spans="1:49" s="85" customFormat="1" x14ac:dyDescent="0.15">
      <c r="A156" s="317"/>
      <c r="B156" s="463"/>
      <c r="AR156" s="318"/>
    </row>
    <row r="157" spans="1:49" s="85" customFormat="1" x14ac:dyDescent="0.15">
      <c r="A157" s="317"/>
      <c r="AQ157" s="335" t="s">
        <v>1003</v>
      </c>
      <c r="AR157" s="318"/>
    </row>
    <row r="158" spans="1:49" ht="3.95" customHeight="1" x14ac:dyDescent="0.15">
      <c r="A158" s="94"/>
      <c r="AR158" s="92"/>
    </row>
    <row r="159" spans="1:49" ht="4.5" customHeight="1" x14ac:dyDescent="0.15">
      <c r="A159" s="146" t="s">
        <v>1021</v>
      </c>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44"/>
    </row>
  </sheetData>
  <mergeCells count="132">
    <mergeCell ref="A5:AR6"/>
    <mergeCell ref="AH1:AK1"/>
    <mergeCell ref="AM1:AN1"/>
    <mergeCell ref="AP1:AQ1"/>
    <mergeCell ref="R3:U3"/>
    <mergeCell ref="V3:AA3"/>
    <mergeCell ref="AC3:AD3"/>
    <mergeCell ref="AF3:AI3"/>
    <mergeCell ref="AJ3:AK3"/>
    <mergeCell ref="AM3:AN3"/>
    <mergeCell ref="AP3:AR3"/>
    <mergeCell ref="A7:AR7"/>
    <mergeCell ref="B9:AG11"/>
    <mergeCell ref="AI9:AQ20"/>
    <mergeCell ref="C13:AG15"/>
    <mergeCell ref="C19:AG20"/>
    <mergeCell ref="C22:AG23"/>
    <mergeCell ref="C25:AR26"/>
    <mergeCell ref="I35:J35"/>
    <mergeCell ref="L35:N35"/>
    <mergeCell ref="H36:AQ36"/>
    <mergeCell ref="A38:AR38"/>
    <mergeCell ref="C40:F40"/>
    <mergeCell ref="H40:AQ40"/>
    <mergeCell ref="AE28:AI28"/>
    <mergeCell ref="AM29:AQ35"/>
    <mergeCell ref="C31:F31"/>
    <mergeCell ref="H31:AK31"/>
    <mergeCell ref="C33:F33"/>
    <mergeCell ref="H33:V33"/>
    <mergeCell ref="X33:AA33"/>
    <mergeCell ref="AC33:AK33"/>
    <mergeCell ref="C35:F35"/>
    <mergeCell ref="C50:F50"/>
    <mergeCell ref="O50:R50"/>
    <mergeCell ref="T50:W50"/>
    <mergeCell ref="Y50:Z50"/>
    <mergeCell ref="AB50:AC50"/>
    <mergeCell ref="AL50:AM50"/>
    <mergeCell ref="C42:F42"/>
    <mergeCell ref="H42:AQ42"/>
    <mergeCell ref="C44:F44"/>
    <mergeCell ref="H44:AQ44"/>
    <mergeCell ref="A46:AR46"/>
    <mergeCell ref="C48:F48"/>
    <mergeCell ref="H48:AQ48"/>
    <mergeCell ref="C52:F52"/>
    <mergeCell ref="H52:N52"/>
    <mergeCell ref="A54:AR54"/>
    <mergeCell ref="I56:AJ56"/>
    <mergeCell ref="AK56:AQ57"/>
    <mergeCell ref="B57:H57"/>
    <mergeCell ref="I57:O57"/>
    <mergeCell ref="P57:V57"/>
    <mergeCell ref="W57:AC57"/>
    <mergeCell ref="AD57:AJ57"/>
    <mergeCell ref="B59:H59"/>
    <mergeCell ref="I59:O59"/>
    <mergeCell ref="P59:V59"/>
    <mergeCell ref="W59:AC59"/>
    <mergeCell ref="AD59:AJ59"/>
    <mergeCell ref="AK59:AQ59"/>
    <mergeCell ref="B58:H58"/>
    <mergeCell ref="I58:O58"/>
    <mergeCell ref="P58:V58"/>
    <mergeCell ref="W58:AC58"/>
    <mergeCell ref="AD58:AJ58"/>
    <mergeCell ref="AK58:AQ58"/>
    <mergeCell ref="F68:H68"/>
    <mergeCell ref="O68:T68"/>
    <mergeCell ref="AJ68:AQ75"/>
    <mergeCell ref="F69:H69"/>
    <mergeCell ref="O69:T69"/>
    <mergeCell ref="AA69:AF69"/>
    <mergeCell ref="F70:H70"/>
    <mergeCell ref="O70:T70"/>
    <mergeCell ref="AA70:AF70"/>
    <mergeCell ref="F71:H71"/>
    <mergeCell ref="F74:H74"/>
    <mergeCell ref="O74:T74"/>
    <mergeCell ref="F75:H75"/>
    <mergeCell ref="O75:T75"/>
    <mergeCell ref="F76:H76"/>
    <mergeCell ref="O76:T76"/>
    <mergeCell ref="O71:T71"/>
    <mergeCell ref="AA71:AF71"/>
    <mergeCell ref="F72:H72"/>
    <mergeCell ref="O72:T72"/>
    <mergeCell ref="AA72:AF72"/>
    <mergeCell ref="F73:H73"/>
    <mergeCell ref="O73:T73"/>
    <mergeCell ref="AA73:AF73"/>
    <mergeCell ref="A87:AR88"/>
    <mergeCell ref="AM94:AQ100"/>
    <mergeCell ref="C96:F96"/>
    <mergeCell ref="H96:AK96"/>
    <mergeCell ref="C98:F98"/>
    <mergeCell ref="H98:V98"/>
    <mergeCell ref="X98:AA98"/>
    <mergeCell ref="AC98:AK98"/>
    <mergeCell ref="AH83:AK83"/>
    <mergeCell ref="AM83:AN83"/>
    <mergeCell ref="AP83:AQ83"/>
    <mergeCell ref="R85:U85"/>
    <mergeCell ref="V85:AA85"/>
    <mergeCell ref="AC85:AD85"/>
    <mergeCell ref="AF85:AI85"/>
    <mergeCell ref="AJ85:AK85"/>
    <mergeCell ref="AM85:AN85"/>
    <mergeCell ref="AP85:AR85"/>
    <mergeCell ref="M130:S130"/>
    <mergeCell ref="T130:Z130"/>
    <mergeCell ref="AA130:AG130"/>
    <mergeCell ref="AH130:AN130"/>
    <mergeCell ref="C135:AQ136"/>
    <mergeCell ref="C137:AQ138"/>
    <mergeCell ref="C140:AP141"/>
    <mergeCell ref="N120:O120"/>
    <mergeCell ref="V120:W120"/>
    <mergeCell ref="AD120:AE120"/>
    <mergeCell ref="B127:L128"/>
    <mergeCell ref="M127:S127"/>
    <mergeCell ref="T127:Z128"/>
    <mergeCell ref="AA127:AG128"/>
    <mergeCell ref="AH127:AN128"/>
    <mergeCell ref="M128:S128"/>
    <mergeCell ref="B129:L129"/>
    <mergeCell ref="M129:S129"/>
    <mergeCell ref="T129:Z129"/>
    <mergeCell ref="AA129:AG129"/>
    <mergeCell ref="AH129:AN129"/>
    <mergeCell ref="B130:L130"/>
  </mergeCells>
  <phoneticPr fontId="1"/>
  <dataValidations count="1">
    <dataValidation type="list" allowBlank="1" showInputMessage="1" showErrorMessage="1" sqref="H50:H51 K50:K51 D117:E117 D118 B102:B103 B111:B112 B106 B116 B16:B19 B21:B22 B27 B24:B25 B13" xr:uid="{00000000-0002-0000-0500-000000000000}">
      <formula1>"✓"</formula1>
    </dataValidation>
  </dataValidations>
  <printOptions horizontalCentered="1"/>
  <pageMargins left="0.39370078740157483" right="0.19685039370078741" top="0.59055118110236227" bottom="0.19685039370078741" header="0.11811023622047245" footer="0.11811023622047245"/>
  <pageSetup paperSize="9" scale="93"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入力データ!$B$2:$B$13</xm:f>
          </x14:formula1>
          <xm:sqref>AM1:AN1</xm:sqref>
        </x14:dataValidation>
        <x14:dataValidation type="list" allowBlank="1" showInputMessage="1" showErrorMessage="1" xr:uid="{00000000-0002-0000-0500-000002000000}">
          <x14:formula1>
            <xm:f>入力データ!$I$2:$I$3</xm:f>
          </x14:formula1>
          <xm:sqref>I59:AQ59</xm:sqref>
        </x14:dataValidation>
        <x14:dataValidation type="list" allowBlank="1" showInputMessage="1" showErrorMessage="1" xr:uid="{00000000-0002-0000-0500-000003000000}">
          <x14:formula1>
            <xm:f>入力データ!$H$2:$H$3</xm:f>
          </x14:formula1>
          <xm:sqref>I58:AJ58</xm:sqref>
        </x14:dataValidation>
        <x14:dataValidation type="list" allowBlank="1" showInputMessage="1" showErrorMessage="1" xr:uid="{00000000-0002-0000-0500-000004000000}">
          <x14:formula1>
            <xm:f>入力データ!$C$2:$C$32</xm:f>
          </x14:formula1>
          <xm:sqref>AP1:AQ1</xm:sqref>
        </x14:dataValidation>
        <x14:dataValidation type="list" allowBlank="1" showInputMessage="1" showErrorMessage="1" xr:uid="{00000000-0002-0000-0500-000005000000}">
          <x14:formula1>
            <xm:f>入力データ!$A$2:$A$5</xm:f>
          </x14:formula1>
          <xm:sqref>AH1:AK1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Z112"/>
  <sheetViews>
    <sheetView showGridLines="0" showZeros="0" view="pageBreakPreview" zoomScale="85" zoomScaleNormal="100" zoomScaleSheetLayoutView="85" workbookViewId="0">
      <selection activeCell="H26" sqref="H26:AQ26"/>
    </sheetView>
  </sheetViews>
  <sheetFormatPr defaultColWidth="9" defaultRowHeight="12" x14ac:dyDescent="0.15"/>
  <cols>
    <col min="1" max="3" width="2.25" style="14" customWidth="1"/>
    <col min="4" max="4" width="2.75" style="14" customWidth="1"/>
    <col min="5" max="5" width="2.25" style="14" customWidth="1"/>
    <col min="6" max="6" width="2.875" style="14" customWidth="1"/>
    <col min="7" max="7" width="2.25" style="14" customWidth="1"/>
    <col min="8" max="8" width="2.625" style="14" customWidth="1"/>
    <col min="9" max="9" width="2.25" style="14" customWidth="1"/>
    <col min="10" max="11" width="3" style="14" customWidth="1"/>
    <col min="12" max="12" width="2.75" style="14" customWidth="1"/>
    <col min="13" max="13" width="3" style="14" customWidth="1"/>
    <col min="14" max="14" width="2.875" style="14" customWidth="1"/>
    <col min="15" max="15" width="2.5" style="14" customWidth="1"/>
    <col min="16" max="16" width="2.25" style="14" customWidth="1"/>
    <col min="17" max="17" width="2.875" style="14" customWidth="1"/>
    <col min="18" max="18" width="2.25" style="14" customWidth="1"/>
    <col min="19" max="19" width="2.875" style="14" customWidth="1"/>
    <col min="20" max="20" width="2.25" style="14" customWidth="1"/>
    <col min="21" max="21" width="2.875" style="14" customWidth="1"/>
    <col min="22" max="81" width="2.25" style="14" customWidth="1"/>
    <col min="82" max="16384" width="9" style="14"/>
  </cols>
  <sheetData>
    <row r="1" spans="1:51" ht="12" customHeight="1" x14ac:dyDescent="0.15">
      <c r="A1" s="568"/>
      <c r="B1" s="569"/>
      <c r="C1" s="569"/>
      <c r="D1" s="569"/>
      <c r="E1" s="569"/>
      <c r="F1" s="1146"/>
      <c r="G1" s="1146"/>
      <c r="H1" s="570"/>
      <c r="I1" s="1147"/>
      <c r="J1" s="1147"/>
      <c r="K1" s="570"/>
      <c r="L1" s="1147"/>
      <c r="M1" s="1147"/>
      <c r="N1" s="1147"/>
      <c r="O1" s="112"/>
      <c r="P1" s="112"/>
      <c r="Q1" s="112"/>
      <c r="R1" s="87"/>
      <c r="S1" s="87"/>
      <c r="T1" s="87"/>
      <c r="U1" s="87"/>
      <c r="V1" s="87"/>
      <c r="W1" s="87"/>
      <c r="X1" s="87"/>
      <c r="Y1" s="87"/>
      <c r="Z1" s="87"/>
      <c r="AA1" s="87"/>
      <c r="AB1" s="87"/>
      <c r="AC1" s="87"/>
      <c r="AD1" s="87"/>
      <c r="AE1" s="87"/>
      <c r="AF1" s="87"/>
      <c r="AG1" s="88"/>
      <c r="AH1" s="1092"/>
      <c r="AI1" s="1092"/>
      <c r="AJ1" s="1092"/>
      <c r="AK1" s="1092"/>
      <c r="AL1" s="64" t="s">
        <v>2</v>
      </c>
      <c r="AM1" s="1092"/>
      <c r="AN1" s="1092"/>
      <c r="AO1" s="64" t="s">
        <v>1</v>
      </c>
      <c r="AP1" s="1092"/>
      <c r="AQ1" s="1092"/>
      <c r="AR1" s="65" t="s">
        <v>0</v>
      </c>
      <c r="AS1" s="89" t="s">
        <v>143</v>
      </c>
      <c r="AT1" s="30" t="s">
        <v>689</v>
      </c>
      <c r="AU1" s="28"/>
      <c r="AV1" s="28"/>
      <c r="AW1" s="28"/>
      <c r="AX1" s="28"/>
      <c r="AY1" s="28"/>
    </row>
    <row r="2" spans="1:51" ht="2.4500000000000002" customHeight="1" x14ac:dyDescent="0.15">
      <c r="A2" s="90"/>
      <c r="B2" s="108"/>
      <c r="AC2" s="30"/>
      <c r="AD2" s="30"/>
      <c r="AE2" s="30"/>
      <c r="AM2" s="91"/>
      <c r="AN2" s="85"/>
      <c r="AO2" s="28"/>
      <c r="AR2" s="92"/>
      <c r="AS2" s="93"/>
      <c r="AT2" s="28"/>
      <c r="AU2" s="28"/>
      <c r="AV2" s="28"/>
      <c r="AW2" s="28"/>
      <c r="AX2" s="28"/>
      <c r="AY2" s="28"/>
    </row>
    <row r="3" spans="1:51" ht="2.4500000000000002" customHeight="1" x14ac:dyDescent="0.15">
      <c r="A3" s="90"/>
      <c r="B3" s="108"/>
      <c r="AC3" s="30"/>
      <c r="AD3" s="30"/>
      <c r="AE3" s="30"/>
      <c r="AM3" s="91"/>
      <c r="AN3" s="85"/>
      <c r="AO3" s="28"/>
      <c r="AR3" s="92"/>
      <c r="AS3" s="93"/>
      <c r="AT3" s="28"/>
      <c r="AU3" s="28"/>
      <c r="AV3" s="28"/>
      <c r="AW3" s="28"/>
      <c r="AX3" s="28"/>
      <c r="AY3" s="28"/>
    </row>
    <row r="4" spans="1:51" ht="9" customHeight="1" x14ac:dyDescent="0.15">
      <c r="A4" s="587" t="s">
        <v>212</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93"/>
      <c r="AT4" s="28"/>
      <c r="AU4" s="28"/>
      <c r="AV4" s="28"/>
      <c r="AW4" s="28"/>
      <c r="AX4" s="28"/>
      <c r="AY4" s="28"/>
    </row>
    <row r="5" spans="1:51" ht="9" customHeight="1" x14ac:dyDescent="0.15">
      <c r="A5" s="587"/>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c r="AS5" s="93"/>
      <c r="AT5" s="28"/>
      <c r="AU5" s="28"/>
      <c r="AV5" s="28"/>
      <c r="AW5" s="28"/>
      <c r="AX5" s="28"/>
      <c r="AY5" s="28"/>
    </row>
    <row r="6" spans="1:51" ht="6" customHeight="1" x14ac:dyDescent="0.15">
      <c r="A6" s="94"/>
      <c r="AR6" s="92"/>
    </row>
    <row r="7" spans="1:51" ht="13.5" customHeight="1" x14ac:dyDescent="0.15">
      <c r="A7" s="675" t="s">
        <v>217</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7"/>
    </row>
    <row r="8" spans="1:51" ht="6" customHeight="1" x14ac:dyDescent="0.15">
      <c r="A8" s="94"/>
      <c r="AR8" s="92"/>
    </row>
    <row r="9" spans="1:51" ht="12" customHeight="1" x14ac:dyDescent="0.15">
      <c r="A9" s="94"/>
      <c r="B9" s="105" t="s">
        <v>3</v>
      </c>
      <c r="C9" s="1093" t="s">
        <v>9</v>
      </c>
      <c r="D9" s="1093"/>
      <c r="E9" s="1093"/>
      <c r="F9" s="1093"/>
      <c r="G9" s="106" t="s">
        <v>8</v>
      </c>
      <c r="H9" s="1094">
        <f>'④研修生個人記録　研修契約申告書'!B10</f>
        <v>0</v>
      </c>
      <c r="I9" s="1094"/>
      <c r="J9" s="1094"/>
      <c r="K9" s="1094"/>
      <c r="L9" s="1094"/>
      <c r="M9" s="1094"/>
      <c r="N9" s="1094"/>
      <c r="O9" s="1094"/>
      <c r="P9" s="1094"/>
      <c r="Q9" s="1094"/>
      <c r="R9" s="1094"/>
      <c r="S9" s="1094"/>
      <c r="T9" s="1094"/>
      <c r="U9" s="1094"/>
      <c r="W9" s="544" t="s">
        <v>4</v>
      </c>
      <c r="X9" s="950" t="s">
        <v>200</v>
      </c>
      <c r="Y9" s="950"/>
      <c r="Z9" s="950"/>
      <c r="AA9" s="950"/>
      <c r="AB9" s="106" t="s">
        <v>8</v>
      </c>
      <c r="AC9" s="1094">
        <f>'④研修生個人記録　研修契約申告書'!U12</f>
        <v>0</v>
      </c>
      <c r="AD9" s="1094"/>
      <c r="AE9" s="1094"/>
      <c r="AF9" s="1094"/>
      <c r="AG9" s="1094"/>
      <c r="AH9" s="1094"/>
      <c r="AI9" s="1094"/>
      <c r="AJ9" s="1094"/>
      <c r="AK9" s="1094"/>
      <c r="AL9" s="1094"/>
      <c r="AM9" s="1094"/>
      <c r="AN9" s="1094"/>
      <c r="AO9" s="1094"/>
      <c r="AP9" s="1094"/>
      <c r="AQ9" s="1094"/>
      <c r="AR9" s="92"/>
    </row>
    <row r="10" spans="1:51" ht="12" customHeight="1" x14ac:dyDescent="0.15">
      <c r="A10" s="94"/>
      <c r="B10" s="105" t="s">
        <v>5</v>
      </c>
      <c r="C10" s="954" t="s">
        <v>190</v>
      </c>
      <c r="D10" s="954"/>
      <c r="E10" s="954"/>
      <c r="F10" s="954"/>
      <c r="G10" s="106" t="s">
        <v>8</v>
      </c>
      <c r="H10" s="545">
        <f>'④研修生個人記録　研修契約申告書'!AL10</f>
        <v>0</v>
      </c>
      <c r="I10" s="14" t="s">
        <v>191</v>
      </c>
      <c r="K10" s="545">
        <f>'④研修生個人記録　研修契約申告書'!AO10</f>
        <v>0</v>
      </c>
      <c r="L10" s="14" t="s">
        <v>192</v>
      </c>
      <c r="W10" s="544" t="s">
        <v>199</v>
      </c>
      <c r="X10" s="1095" t="s">
        <v>218</v>
      </c>
      <c r="Y10" s="1095"/>
      <c r="Z10" s="1095"/>
      <c r="AA10" s="1095"/>
      <c r="AB10" s="106" t="s">
        <v>8</v>
      </c>
      <c r="AC10" s="1096"/>
      <c r="AD10" s="1096"/>
      <c r="AE10" s="1096"/>
      <c r="AF10" s="14" t="s">
        <v>2</v>
      </c>
      <c r="AR10" s="92"/>
    </row>
    <row r="11" spans="1:51" ht="12" customHeight="1" x14ac:dyDescent="0.15">
      <c r="A11" s="94"/>
      <c r="B11" s="121" t="s">
        <v>216</v>
      </c>
      <c r="C11" s="1081" t="s">
        <v>219</v>
      </c>
      <c r="D11" s="1081"/>
      <c r="E11" s="1081"/>
      <c r="F11" s="1081"/>
      <c r="G11" s="106" t="s">
        <v>8</v>
      </c>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92"/>
    </row>
    <row r="12" spans="1:51" ht="2.1" customHeight="1" x14ac:dyDescent="0.15">
      <c r="A12" s="94"/>
      <c r="B12" s="121"/>
      <c r="C12" s="546"/>
      <c r="D12" s="546"/>
      <c r="E12" s="546"/>
      <c r="F12" s="546"/>
      <c r="G12" s="10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92"/>
    </row>
    <row r="13" spans="1:51" ht="11.1" customHeight="1" x14ac:dyDescent="0.15">
      <c r="A13" s="94"/>
      <c r="B13" s="121" t="s">
        <v>693</v>
      </c>
      <c r="C13" s="1082" t="s">
        <v>1327</v>
      </c>
      <c r="D13" s="1082"/>
      <c r="E13" s="1082"/>
      <c r="F13" s="1082"/>
      <c r="G13" s="106" t="s">
        <v>8</v>
      </c>
      <c r="H13" s="1083"/>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4"/>
      <c r="AL13" s="1084"/>
      <c r="AM13" s="1084"/>
      <c r="AN13" s="1084"/>
      <c r="AO13" s="1084"/>
      <c r="AP13" s="1084"/>
      <c r="AQ13" s="1085"/>
      <c r="AR13" s="92"/>
    </row>
    <row r="14" spans="1:51" ht="12" customHeight="1" x14ac:dyDescent="0.15">
      <c r="A14" s="94"/>
      <c r="B14" s="532"/>
      <c r="C14" s="1082"/>
      <c r="D14" s="1082"/>
      <c r="E14" s="1082"/>
      <c r="F14" s="1082"/>
      <c r="G14" s="547"/>
      <c r="H14" s="1086"/>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8"/>
      <c r="AR14" s="92"/>
    </row>
    <row r="15" spans="1:51" ht="12" customHeight="1" x14ac:dyDescent="0.15">
      <c r="A15" s="94"/>
      <c r="B15" s="532"/>
      <c r="C15" s="1082"/>
      <c r="D15" s="1082"/>
      <c r="E15" s="1082"/>
      <c r="F15" s="1082"/>
      <c r="G15" s="547"/>
      <c r="H15" s="1086"/>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8"/>
      <c r="AR15" s="92"/>
    </row>
    <row r="16" spans="1:51" ht="8.1" customHeight="1" x14ac:dyDescent="0.15">
      <c r="A16" s="94"/>
      <c r="C16" s="1082"/>
      <c r="D16" s="1082"/>
      <c r="E16" s="1082"/>
      <c r="F16" s="1082"/>
      <c r="G16" s="547"/>
      <c r="H16" s="1089"/>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1"/>
      <c r="AR16" s="92"/>
      <c r="AT16" s="100"/>
    </row>
    <row r="17" spans="1:52" ht="3" customHeight="1" x14ac:dyDescent="0.15">
      <c r="A17" s="94"/>
      <c r="AR17" s="92"/>
      <c r="AT17" s="100"/>
    </row>
    <row r="18" spans="1:52" ht="13.5" customHeight="1" x14ac:dyDescent="0.15">
      <c r="A18" s="675" t="s">
        <v>220</v>
      </c>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7"/>
    </row>
    <row r="19" spans="1:52" ht="2.4500000000000002" customHeight="1" x14ac:dyDescent="0.15">
      <c r="A19" s="94"/>
      <c r="AR19" s="92"/>
      <c r="AT19" s="100"/>
      <c r="AU19" s="100"/>
      <c r="AV19" s="100"/>
      <c r="AW19" s="100"/>
      <c r="AX19" s="100"/>
      <c r="AY19" s="100"/>
      <c r="AZ19" s="100"/>
    </row>
    <row r="20" spans="1:52" ht="12" customHeight="1" x14ac:dyDescent="0.15">
      <c r="A20" s="94"/>
      <c r="B20" s="105" t="s">
        <v>694</v>
      </c>
      <c r="C20" s="950" t="s">
        <v>186</v>
      </c>
      <c r="D20" s="950"/>
      <c r="E20" s="950"/>
      <c r="F20" s="950"/>
      <c r="G20" s="106" t="s">
        <v>692</v>
      </c>
      <c r="H20" s="1094">
        <f>'① 研修申込書 概要 （入力用）'!$H$13</f>
        <v>0</v>
      </c>
      <c r="I20" s="1094"/>
      <c r="J20" s="1094"/>
      <c r="K20" s="1094"/>
      <c r="L20" s="1094"/>
      <c r="M20" s="1094"/>
      <c r="N20" s="1094"/>
      <c r="O20" s="1094"/>
      <c r="P20" s="1094"/>
      <c r="Q20" s="1094"/>
      <c r="R20" s="1094"/>
      <c r="S20" s="1094"/>
      <c r="T20" s="1094"/>
      <c r="U20" s="1094"/>
      <c r="AR20" s="92"/>
      <c r="AS20" s="123"/>
    </row>
    <row r="21" spans="1:52" ht="12" customHeight="1" x14ac:dyDescent="0.15">
      <c r="A21" s="94"/>
      <c r="B21" s="105" t="s">
        <v>695</v>
      </c>
      <c r="C21" s="967" t="s">
        <v>221</v>
      </c>
      <c r="D21" s="967"/>
      <c r="E21" s="967"/>
      <c r="F21" s="967"/>
      <c r="G21" s="106" t="s">
        <v>692</v>
      </c>
      <c r="H21" s="1094">
        <f>'① 研修申込書 概要 （入力用）'!$H$18</f>
        <v>0</v>
      </c>
      <c r="I21" s="1094"/>
      <c r="J21" s="1094"/>
      <c r="K21" s="1094"/>
      <c r="L21" s="1094"/>
      <c r="M21" s="1094"/>
      <c r="N21" s="1094"/>
      <c r="O21" s="1094"/>
      <c r="Q21" s="950" t="s">
        <v>73</v>
      </c>
      <c r="R21" s="950"/>
      <c r="S21" s="950"/>
      <c r="T21" s="950"/>
      <c r="U21" s="114" t="s">
        <v>696</v>
      </c>
      <c r="V21" s="1094">
        <f>'① 研修申込書 概要 （入力用）'!$H$19</f>
        <v>0</v>
      </c>
      <c r="W21" s="1094"/>
      <c r="X21" s="1094"/>
      <c r="Y21" s="1094"/>
      <c r="Z21" s="1094"/>
      <c r="AA21" s="1094"/>
      <c r="AB21" s="1094"/>
      <c r="AC21" s="1094"/>
      <c r="AE21" s="950" t="s">
        <v>72</v>
      </c>
      <c r="AF21" s="950"/>
      <c r="AG21" s="950"/>
      <c r="AH21" s="950"/>
      <c r="AI21" s="114" t="s">
        <v>696</v>
      </c>
      <c r="AJ21" s="1094">
        <f>'① 研修申込書 概要 （入力用）'!$AF$18</f>
        <v>0</v>
      </c>
      <c r="AK21" s="1094"/>
      <c r="AL21" s="1094"/>
      <c r="AM21" s="1094"/>
      <c r="AN21" s="1094"/>
      <c r="AO21" s="1094"/>
      <c r="AP21" s="1094"/>
      <c r="AQ21" s="1094"/>
      <c r="AR21" s="92"/>
    </row>
    <row r="22" spans="1:52" ht="12" customHeight="1" x14ac:dyDescent="0.15">
      <c r="A22" s="94"/>
      <c r="B22" s="75" t="s">
        <v>697</v>
      </c>
      <c r="C22" s="1098" t="s">
        <v>223</v>
      </c>
      <c r="D22" s="1098"/>
      <c r="E22" s="1098"/>
      <c r="F22" s="1098"/>
      <c r="G22" s="106" t="s">
        <v>696</v>
      </c>
      <c r="H22" s="1099"/>
      <c r="I22" s="1099"/>
      <c r="J22" s="1099"/>
      <c r="K22" s="1099"/>
      <c r="L22" s="1099"/>
      <c r="M22" s="1099"/>
      <c r="N22" s="1099"/>
      <c r="O22" s="1099"/>
      <c r="Q22" s="950" t="s">
        <v>73</v>
      </c>
      <c r="R22" s="950"/>
      <c r="S22" s="950"/>
      <c r="T22" s="950"/>
      <c r="U22" s="114" t="s">
        <v>696</v>
      </c>
      <c r="V22" s="1044"/>
      <c r="W22" s="1044"/>
      <c r="X22" s="1044"/>
      <c r="Y22" s="1044"/>
      <c r="Z22" s="1044"/>
      <c r="AA22" s="1044"/>
      <c r="AB22" s="1044"/>
      <c r="AC22" s="1044"/>
      <c r="AE22" s="950" t="s">
        <v>72</v>
      </c>
      <c r="AF22" s="950"/>
      <c r="AG22" s="950"/>
      <c r="AH22" s="950"/>
      <c r="AI22" s="114" t="s">
        <v>696</v>
      </c>
      <c r="AJ22" s="1044"/>
      <c r="AK22" s="1044"/>
      <c r="AL22" s="1044"/>
      <c r="AM22" s="1044"/>
      <c r="AN22" s="1044"/>
      <c r="AO22" s="1044"/>
      <c r="AP22" s="1044"/>
      <c r="AQ22" s="1044"/>
      <c r="AR22" s="92"/>
    </row>
    <row r="23" spans="1:52" ht="6" customHeight="1" x14ac:dyDescent="0.15">
      <c r="A23" s="94"/>
      <c r="AR23" s="92"/>
    </row>
    <row r="24" spans="1:52" ht="13.5" customHeight="1" x14ac:dyDescent="0.15">
      <c r="A24" s="675" t="s">
        <v>224</v>
      </c>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7"/>
    </row>
    <row r="25" spans="1:52" ht="3.95" customHeight="1" x14ac:dyDescent="0.15">
      <c r="A25" s="94"/>
      <c r="AR25" s="92"/>
    </row>
    <row r="26" spans="1:52" ht="12" customHeight="1" x14ac:dyDescent="0.15">
      <c r="A26" s="94"/>
      <c r="B26" s="105" t="s">
        <v>698</v>
      </c>
      <c r="C26" s="950" t="s">
        <v>225</v>
      </c>
      <c r="D26" s="950"/>
      <c r="E26" s="950"/>
      <c r="F26" s="950"/>
      <c r="G26" s="106" t="s">
        <v>696</v>
      </c>
      <c r="H26" s="1402">
        <f>'① 研修申込書 概要 （入力用）'!$C$66</f>
        <v>0</v>
      </c>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402"/>
      <c r="AQ26" s="1402"/>
      <c r="AR26" s="92"/>
    </row>
    <row r="27" spans="1:52" ht="12" customHeight="1" x14ac:dyDescent="0.15">
      <c r="A27" s="94"/>
      <c r="B27" s="105" t="s">
        <v>4</v>
      </c>
      <c r="C27" s="950" t="s">
        <v>226</v>
      </c>
      <c r="D27" s="950"/>
      <c r="E27" s="950"/>
      <c r="F27" s="950"/>
      <c r="G27" s="106" t="s">
        <v>8</v>
      </c>
      <c r="H27" s="1100"/>
      <c r="I27" s="1100"/>
      <c r="J27" s="106" t="s">
        <v>2</v>
      </c>
      <c r="K27" s="261"/>
      <c r="L27" s="14" t="s">
        <v>58</v>
      </c>
      <c r="M27" s="261"/>
      <c r="N27" s="14" t="s">
        <v>0</v>
      </c>
      <c r="O27" s="14" t="s">
        <v>699</v>
      </c>
      <c r="P27" s="1100"/>
      <c r="Q27" s="1100"/>
      <c r="R27" s="14" t="s">
        <v>2</v>
      </c>
      <c r="S27" s="261"/>
      <c r="T27" s="14" t="s">
        <v>58</v>
      </c>
      <c r="U27" s="261"/>
      <c r="V27" s="14" t="s">
        <v>0</v>
      </c>
      <c r="X27" s="105" t="s">
        <v>693</v>
      </c>
      <c r="Y27" s="1101" t="s">
        <v>233</v>
      </c>
      <c r="Z27" s="1101"/>
      <c r="AA27" s="1101"/>
      <c r="AB27" s="1101"/>
      <c r="AC27" s="1101"/>
      <c r="AD27" s="342" t="s">
        <v>8</v>
      </c>
      <c r="AE27" s="1102" t="s">
        <v>234</v>
      </c>
      <c r="AF27" s="1102"/>
      <c r="AG27" s="342" t="s">
        <v>8</v>
      </c>
      <c r="AH27" s="263"/>
      <c r="AI27" s="14" t="s">
        <v>11</v>
      </c>
      <c r="AK27" s="342" t="s">
        <v>806</v>
      </c>
      <c r="AL27" s="342"/>
      <c r="AM27" s="106" t="s">
        <v>8</v>
      </c>
      <c r="AN27" s="263"/>
      <c r="AO27" s="14" t="s">
        <v>11</v>
      </c>
      <c r="AQ27" s="251"/>
      <c r="AR27" s="92"/>
    </row>
    <row r="28" spans="1:52" ht="12" customHeight="1" x14ac:dyDescent="0.15">
      <c r="A28" s="94"/>
      <c r="B28" s="105" t="s">
        <v>5</v>
      </c>
      <c r="C28" s="950" t="s">
        <v>228</v>
      </c>
      <c r="D28" s="950"/>
      <c r="E28" s="950"/>
      <c r="F28" s="950"/>
      <c r="G28" s="106" t="s">
        <v>8</v>
      </c>
      <c r="H28" s="263"/>
      <c r="I28" s="14" t="s">
        <v>229</v>
      </c>
      <c r="J28" s="548"/>
      <c r="K28" s="14" t="s">
        <v>230</v>
      </c>
      <c r="L28" s="14" t="s">
        <v>699</v>
      </c>
      <c r="M28" s="263"/>
      <c r="N28" s="14" t="s">
        <v>229</v>
      </c>
      <c r="O28" s="548"/>
      <c r="P28" s="14" t="s">
        <v>230</v>
      </c>
      <c r="X28" s="75" t="s">
        <v>700</v>
      </c>
      <c r="Y28" s="75" t="s">
        <v>227</v>
      </c>
      <c r="Z28" s="33"/>
      <c r="AA28" s="33"/>
      <c r="AB28" s="33"/>
      <c r="AC28" s="33"/>
      <c r="AD28" s="33"/>
      <c r="AE28" s="274"/>
      <c r="AF28" s="251"/>
      <c r="AG28" s="251"/>
      <c r="AH28" s="251"/>
      <c r="AI28" s="251"/>
      <c r="AJ28" s="251"/>
      <c r="AK28" s="251"/>
      <c r="AL28" s="251"/>
      <c r="AM28" s="251"/>
      <c r="AN28" s="251"/>
      <c r="AO28" s="251"/>
      <c r="AP28" s="251"/>
      <c r="AQ28" s="251"/>
      <c r="AR28" s="92"/>
    </row>
    <row r="29" spans="1:52" ht="12.95" customHeight="1" x14ac:dyDescent="0.15">
      <c r="A29" s="94"/>
      <c r="B29" s="105" t="s">
        <v>199</v>
      </c>
      <c r="C29" s="950" t="s">
        <v>232</v>
      </c>
      <c r="D29" s="950"/>
      <c r="E29" s="950"/>
      <c r="F29" s="950"/>
      <c r="G29" s="106" t="s">
        <v>8</v>
      </c>
      <c r="H29" s="1096"/>
      <c r="I29" s="1096"/>
      <c r="J29" s="1096"/>
      <c r="K29" s="1096"/>
      <c r="L29" s="1096"/>
      <c r="M29" s="1096"/>
      <c r="N29" s="1096"/>
      <c r="O29" s="1096"/>
      <c r="P29" s="1096"/>
      <c r="Q29" s="85"/>
      <c r="R29" s="85"/>
      <c r="S29" s="85"/>
      <c r="T29" s="85"/>
      <c r="U29" s="85"/>
      <c r="V29" s="85"/>
      <c r="W29" s="532"/>
      <c r="X29" s="549"/>
      <c r="Y29" s="1103" t="s">
        <v>235</v>
      </c>
      <c r="Z29" s="609"/>
      <c r="AA29" s="609"/>
      <c r="AB29" s="1104"/>
      <c r="AC29" s="83"/>
      <c r="AD29" s="609" t="s">
        <v>1328</v>
      </c>
      <c r="AE29" s="609"/>
      <c r="AF29" s="609"/>
      <c r="AG29" s="609"/>
      <c r="AH29" s="83"/>
      <c r="AI29" s="642" t="s">
        <v>1329</v>
      </c>
      <c r="AJ29" s="643"/>
      <c r="AK29" s="643"/>
      <c r="AL29" s="643"/>
      <c r="AM29" s="83"/>
      <c r="AN29" s="642" t="s">
        <v>1330</v>
      </c>
      <c r="AO29" s="643"/>
      <c r="AP29" s="643"/>
      <c r="AQ29" s="643"/>
      <c r="AR29" s="92"/>
    </row>
    <row r="30" spans="1:52" s="33" customFormat="1" ht="13.5" customHeight="1" x14ac:dyDescent="0.15">
      <c r="A30" s="273"/>
      <c r="B30" s="105" t="s">
        <v>216</v>
      </c>
      <c r="C30" s="967" t="s">
        <v>236</v>
      </c>
      <c r="D30" s="967"/>
      <c r="E30" s="967"/>
      <c r="F30" s="967"/>
      <c r="G30" s="106" t="s">
        <v>8</v>
      </c>
      <c r="H30" s="1102" t="s">
        <v>231</v>
      </c>
      <c r="I30" s="1102"/>
      <c r="J30" s="106" t="s">
        <v>8</v>
      </c>
      <c r="K30" s="1044"/>
      <c r="L30" s="1044"/>
      <c r="M30" s="1044"/>
      <c r="N30" s="1044"/>
      <c r="O30" s="1044"/>
      <c r="P30" s="1044"/>
      <c r="Q30" s="1044"/>
      <c r="R30" s="1044"/>
      <c r="S30" s="1044"/>
      <c r="T30" s="1044"/>
      <c r="U30" s="1044"/>
      <c r="V30" s="1044"/>
      <c r="W30" s="532"/>
      <c r="X30" s="1102" t="s">
        <v>231</v>
      </c>
      <c r="Y30" s="982"/>
      <c r="Z30" s="106" t="s">
        <v>8</v>
      </c>
      <c r="AA30" s="1148"/>
      <c r="AB30" s="1148"/>
      <c r="AC30" s="1148"/>
      <c r="AD30" s="1148"/>
      <c r="AE30" s="1148"/>
      <c r="AF30" s="1148"/>
      <c r="AG30" s="1148"/>
      <c r="AH30" s="1148"/>
      <c r="AI30" s="1148"/>
      <c r="AJ30" s="1148"/>
      <c r="AK30" s="1148"/>
      <c r="AL30" s="1148"/>
      <c r="AM30" s="1148"/>
      <c r="AN30" s="123"/>
      <c r="AO30" s="123"/>
      <c r="AP30" s="123"/>
      <c r="AQ30" s="85"/>
      <c r="AR30" s="275"/>
      <c r="AT30" s="28"/>
    </row>
    <row r="31" spans="1:52" ht="12" customHeight="1" x14ac:dyDescent="0.15">
      <c r="A31" s="94"/>
      <c r="H31" s="646" t="s">
        <v>78</v>
      </c>
      <c r="I31" s="646"/>
      <c r="J31" s="106" t="s">
        <v>8</v>
      </c>
      <c r="K31" s="1044"/>
      <c r="L31" s="1044"/>
      <c r="M31" s="1044"/>
      <c r="N31" s="1044"/>
      <c r="O31" s="1044"/>
      <c r="P31" s="1044"/>
      <c r="Q31" s="1044"/>
      <c r="R31" s="1044"/>
      <c r="S31" s="1044"/>
      <c r="T31" s="1044"/>
      <c r="U31" s="1044"/>
      <c r="V31" s="1044"/>
      <c r="X31" s="646" t="s">
        <v>78</v>
      </c>
      <c r="Y31" s="646"/>
      <c r="Z31" s="106" t="s">
        <v>8</v>
      </c>
      <c r="AA31" s="1044"/>
      <c r="AB31" s="1044"/>
      <c r="AC31" s="1044"/>
      <c r="AD31" s="1044"/>
      <c r="AE31" s="1044"/>
      <c r="AF31" s="1044"/>
      <c r="AG31" s="1044"/>
      <c r="AH31" s="1044"/>
      <c r="AI31" s="1044"/>
      <c r="AJ31" s="1044"/>
      <c r="AK31" s="1044"/>
      <c r="AL31" s="1044"/>
      <c r="AM31" s="1044"/>
      <c r="AN31" s="123"/>
      <c r="AO31" s="123"/>
      <c r="AP31" s="123"/>
      <c r="AQ31" s="123"/>
      <c r="AR31" s="92"/>
    </row>
    <row r="32" spans="1:52" ht="3.6" customHeight="1" x14ac:dyDescent="0.15">
      <c r="A32" s="94"/>
      <c r="K32" s="123"/>
      <c r="L32" s="123"/>
      <c r="M32" s="123"/>
      <c r="N32" s="123"/>
      <c r="O32" s="123"/>
      <c r="P32" s="123"/>
      <c r="Q32" s="123"/>
      <c r="R32" s="123"/>
      <c r="S32" s="123"/>
      <c r="T32" s="123"/>
      <c r="U32" s="123"/>
      <c r="V32" s="123"/>
      <c r="X32" s="115"/>
      <c r="Y32" s="254"/>
      <c r="Z32" s="254"/>
      <c r="AA32" s="254"/>
      <c r="AB32" s="254"/>
      <c r="AC32" s="254"/>
      <c r="AD32" s="254"/>
      <c r="AE32" s="120"/>
      <c r="AF32" s="115"/>
      <c r="AG32" s="182"/>
      <c r="AH32" s="182"/>
      <c r="AI32" s="115"/>
      <c r="AJ32" s="182"/>
      <c r="AK32" s="182"/>
      <c r="AL32" s="115"/>
      <c r="AM32" s="182"/>
      <c r="AN32" s="182"/>
      <c r="AO32" s="182"/>
      <c r="AP32" s="182"/>
      <c r="AQ32" s="182"/>
      <c r="AR32" s="92"/>
      <c r="AS32" s="297"/>
    </row>
    <row r="33" spans="1:46" ht="12" customHeight="1" x14ac:dyDescent="0.15">
      <c r="A33" s="94"/>
      <c r="B33" s="105" t="s">
        <v>992</v>
      </c>
      <c r="C33" s="967" t="s">
        <v>1331</v>
      </c>
      <c r="D33" s="967"/>
      <c r="E33" s="967"/>
      <c r="F33" s="967"/>
      <c r="G33" s="1083"/>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4"/>
      <c r="AJ33" s="1084"/>
      <c r="AK33" s="1084"/>
      <c r="AL33" s="1084"/>
      <c r="AM33" s="1084"/>
      <c r="AN33" s="1084"/>
      <c r="AO33" s="1084"/>
      <c r="AP33" s="1084"/>
      <c r="AQ33" s="1085"/>
      <c r="AR33" s="92"/>
    </row>
    <row r="34" spans="1:46" ht="12" customHeight="1" x14ac:dyDescent="0.15">
      <c r="A34" s="94"/>
      <c r="B34" s="105"/>
      <c r="C34" s="531"/>
      <c r="D34" s="531"/>
      <c r="E34" s="531"/>
      <c r="F34" s="531"/>
      <c r="G34" s="1086"/>
      <c r="H34" s="1087"/>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7"/>
      <c r="AI34" s="1087"/>
      <c r="AJ34" s="1087"/>
      <c r="AK34" s="1087"/>
      <c r="AL34" s="1087"/>
      <c r="AM34" s="1087"/>
      <c r="AN34" s="1087"/>
      <c r="AO34" s="1087"/>
      <c r="AP34" s="1087"/>
      <c r="AQ34" s="1088"/>
      <c r="AR34" s="92"/>
    </row>
    <row r="35" spans="1:46" ht="12" customHeight="1" x14ac:dyDescent="0.15">
      <c r="A35" s="94"/>
      <c r="B35" s="532"/>
      <c r="C35" s="116"/>
      <c r="D35" s="116"/>
      <c r="E35" s="116"/>
      <c r="F35" s="116"/>
      <c r="G35" s="1089"/>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0"/>
      <c r="AK35" s="1090"/>
      <c r="AL35" s="1090"/>
      <c r="AM35" s="1090"/>
      <c r="AN35" s="1090"/>
      <c r="AO35" s="1090"/>
      <c r="AP35" s="1090"/>
      <c r="AQ35" s="1091"/>
      <c r="AR35" s="92"/>
    </row>
    <row r="36" spans="1:46" ht="3" customHeight="1" thickBot="1" x14ac:dyDescent="0.2">
      <c r="A36" s="94"/>
      <c r="K36" s="108"/>
      <c r="L36" s="108"/>
      <c r="M36" s="108"/>
      <c r="N36" s="108"/>
      <c r="O36" s="108"/>
      <c r="P36" s="108"/>
      <c r="Q36" s="108"/>
      <c r="R36" s="108"/>
      <c r="S36" s="108"/>
      <c r="T36" s="108"/>
      <c r="U36" s="108"/>
      <c r="V36" s="108"/>
      <c r="X36" s="125"/>
      <c r="AF36" s="125"/>
      <c r="AG36" s="108"/>
      <c r="AH36" s="108"/>
      <c r="AI36" s="125"/>
      <c r="AJ36" s="108"/>
      <c r="AK36" s="108"/>
      <c r="AL36" s="125"/>
      <c r="AM36" s="108"/>
      <c r="AN36" s="108"/>
      <c r="AO36" s="108"/>
      <c r="AP36" s="108"/>
      <c r="AQ36" s="108"/>
      <c r="AR36" s="92"/>
    </row>
    <row r="37" spans="1:46" s="125" customFormat="1" ht="12" customHeight="1" thickBot="1" x14ac:dyDescent="0.2">
      <c r="A37" s="1120">
        <f>H27</f>
        <v>0</v>
      </c>
      <c r="B37" s="1121"/>
      <c r="C37" s="126" t="s">
        <v>2</v>
      </c>
      <c r="D37" s="520">
        <f>K27</f>
        <v>0</v>
      </c>
      <c r="E37" s="126" t="s">
        <v>58</v>
      </c>
      <c r="F37" s="520">
        <f>M27</f>
        <v>0</v>
      </c>
      <c r="G37" s="126" t="s">
        <v>0</v>
      </c>
      <c r="H37" s="126" t="s">
        <v>699</v>
      </c>
      <c r="I37" s="1118"/>
      <c r="J37" s="1118"/>
      <c r="K37" s="126" t="s">
        <v>2</v>
      </c>
      <c r="L37" s="521"/>
      <c r="M37" s="126" t="s">
        <v>58</v>
      </c>
      <c r="N37" s="521"/>
      <c r="O37" s="126" t="s">
        <v>0</v>
      </c>
      <c r="P37" s="126"/>
      <c r="Q37" s="126"/>
      <c r="R37" s="126"/>
      <c r="S37" s="126"/>
      <c r="T37" s="126"/>
      <c r="U37" s="126"/>
      <c r="V37" s="126"/>
      <c r="W37" s="126"/>
      <c r="X37" s="126"/>
      <c r="Y37" s="126"/>
      <c r="Z37" s="126"/>
      <c r="AA37" s="126"/>
      <c r="AB37" s="126"/>
      <c r="AC37" s="126"/>
      <c r="AD37" s="126"/>
      <c r="AE37" s="126"/>
      <c r="AF37" s="127" t="s">
        <v>237</v>
      </c>
      <c r="AG37" s="1119"/>
      <c r="AH37" s="1119"/>
      <c r="AI37" s="126" t="s">
        <v>238</v>
      </c>
      <c r="AJ37" s="128"/>
      <c r="AK37" s="126"/>
      <c r="AL37" s="126"/>
      <c r="AM37" s="126"/>
      <c r="AN37" s="127" t="s">
        <v>239</v>
      </c>
      <c r="AO37" s="1097">
        <f>AG37</f>
        <v>0</v>
      </c>
      <c r="AP37" s="1097"/>
      <c r="AQ37" s="126" t="s">
        <v>238</v>
      </c>
      <c r="AR37" s="129"/>
    </row>
    <row r="38" spans="1:46" ht="12" customHeight="1" x14ac:dyDescent="0.15">
      <c r="A38" s="130" t="s">
        <v>240</v>
      </c>
      <c r="B38" s="131"/>
      <c r="C38" s="131"/>
      <c r="D38" s="131"/>
      <c r="E38" s="131"/>
      <c r="F38" s="131"/>
      <c r="G38" s="131"/>
      <c r="H38" s="132"/>
      <c r="I38" s="133" t="s">
        <v>225</v>
      </c>
      <c r="J38" s="134"/>
      <c r="K38" s="134"/>
      <c r="L38" s="134"/>
      <c r="M38" s="134"/>
      <c r="N38" s="134"/>
      <c r="O38" s="134"/>
      <c r="P38" s="134"/>
      <c r="Q38" s="134"/>
      <c r="R38" s="134"/>
      <c r="S38" s="135"/>
      <c r="T38" s="133" t="s">
        <v>241</v>
      </c>
      <c r="U38" s="134"/>
      <c r="V38" s="134"/>
      <c r="W38" s="134"/>
      <c r="X38" s="134"/>
      <c r="Y38" s="134"/>
      <c r="Z38" s="134"/>
      <c r="AA38" s="134"/>
      <c r="AB38" s="134"/>
      <c r="AC38" s="134"/>
      <c r="AD38" s="135"/>
      <c r="AE38" s="130" t="s">
        <v>242</v>
      </c>
      <c r="AF38" s="131"/>
      <c r="AG38" s="131"/>
      <c r="AH38" s="131"/>
      <c r="AI38" s="131"/>
      <c r="AJ38" s="130" t="s">
        <v>243</v>
      </c>
      <c r="AK38" s="130"/>
      <c r="AL38" s="131"/>
      <c r="AM38" s="131"/>
      <c r="AN38" s="131"/>
      <c r="AO38" s="131"/>
      <c r="AP38" s="131"/>
      <c r="AQ38" s="131"/>
      <c r="AR38" s="132"/>
    </row>
    <row r="39" spans="1:46" ht="12" customHeight="1" x14ac:dyDescent="0.15">
      <c r="A39" s="1105" t="s">
        <v>244</v>
      </c>
      <c r="B39" s="1106"/>
      <c r="C39" s="1106"/>
      <c r="D39" s="1106"/>
      <c r="E39" s="1106"/>
      <c r="F39" s="1106"/>
      <c r="G39" s="1106"/>
      <c r="H39" s="1107"/>
      <c r="I39" s="82"/>
      <c r="J39" s="136" t="s">
        <v>1137</v>
      </c>
      <c r="K39" s="136"/>
      <c r="L39" s="136"/>
      <c r="M39" s="136"/>
      <c r="N39" s="136"/>
      <c r="O39" s="136"/>
      <c r="P39" s="82"/>
      <c r="Q39" s="136" t="s">
        <v>245</v>
      </c>
      <c r="R39" s="137"/>
      <c r="S39" s="65"/>
      <c r="T39" s="1108" t="s">
        <v>246</v>
      </c>
      <c r="U39" s="1109"/>
      <c r="V39" s="1109"/>
      <c r="W39" s="1109"/>
      <c r="X39" s="1109"/>
      <c r="Y39" s="1109"/>
      <c r="Z39" s="1109"/>
      <c r="AA39" s="1109"/>
      <c r="AB39" s="1109"/>
      <c r="AC39" s="1109"/>
      <c r="AD39" s="1109"/>
      <c r="AE39" s="1105" t="s">
        <v>247</v>
      </c>
      <c r="AF39" s="1106"/>
      <c r="AG39" s="1106"/>
      <c r="AH39" s="1106"/>
      <c r="AI39" s="1107"/>
      <c r="AJ39" s="82"/>
      <c r="AK39" s="138" t="s">
        <v>248</v>
      </c>
      <c r="AL39" s="138"/>
      <c r="AM39" s="136"/>
      <c r="AN39" s="136"/>
      <c r="AO39" s="136"/>
      <c r="AP39" s="136"/>
      <c r="AQ39" s="136"/>
      <c r="AR39" s="139"/>
      <c r="AT39" s="28" t="s">
        <v>1046</v>
      </c>
    </row>
    <row r="40" spans="1:46" ht="12" customHeight="1" x14ac:dyDescent="0.15">
      <c r="A40" s="1108"/>
      <c r="B40" s="1109"/>
      <c r="C40" s="1109"/>
      <c r="D40" s="1109"/>
      <c r="E40" s="1109"/>
      <c r="F40" s="1109"/>
      <c r="G40" s="1109"/>
      <c r="H40" s="1110"/>
      <c r="I40" s="82"/>
      <c r="J40" s="125" t="s">
        <v>1138</v>
      </c>
      <c r="K40" s="125"/>
      <c r="L40" s="125"/>
      <c r="O40" s="140"/>
      <c r="P40" s="140"/>
      <c r="Q40" s="140"/>
      <c r="R40" s="140"/>
      <c r="S40" s="92"/>
      <c r="T40" s="1108"/>
      <c r="U40" s="1109"/>
      <c r="V40" s="1109"/>
      <c r="W40" s="1109"/>
      <c r="X40" s="1109"/>
      <c r="Y40" s="1109"/>
      <c r="Z40" s="1109"/>
      <c r="AA40" s="1109"/>
      <c r="AB40" s="1109"/>
      <c r="AC40" s="1109"/>
      <c r="AD40" s="1109"/>
      <c r="AE40" s="1108"/>
      <c r="AF40" s="1109"/>
      <c r="AG40" s="1109"/>
      <c r="AH40" s="1109"/>
      <c r="AI40" s="1110"/>
      <c r="AJ40" s="82"/>
      <c r="AK40" s="141" t="s">
        <v>249</v>
      </c>
      <c r="AL40" s="141"/>
      <c r="AM40" s="125"/>
      <c r="AN40" s="125"/>
      <c r="AO40" s="125"/>
      <c r="AP40" s="125"/>
      <c r="AQ40" s="125"/>
      <c r="AR40" s="142"/>
    </row>
    <row r="41" spans="1:46" ht="12" customHeight="1" x14ac:dyDescent="0.15">
      <c r="A41" s="1108"/>
      <c r="B41" s="1109"/>
      <c r="C41" s="1109"/>
      <c r="D41" s="1109"/>
      <c r="E41" s="1109"/>
      <c r="F41" s="1109"/>
      <c r="G41" s="1109"/>
      <c r="H41" s="1110"/>
      <c r="I41" s="82"/>
      <c r="J41" s="141" t="s">
        <v>804</v>
      </c>
      <c r="K41" s="125"/>
      <c r="L41" s="125"/>
      <c r="O41" s="140"/>
      <c r="P41" s="140"/>
      <c r="Q41" s="140"/>
      <c r="R41" s="140"/>
      <c r="S41" s="92"/>
      <c r="T41" s="1108"/>
      <c r="U41" s="1109"/>
      <c r="V41" s="1109"/>
      <c r="W41" s="1109"/>
      <c r="X41" s="1109"/>
      <c r="Y41" s="1109"/>
      <c r="Z41" s="1109"/>
      <c r="AA41" s="1109"/>
      <c r="AB41" s="1109"/>
      <c r="AC41" s="1109"/>
      <c r="AD41" s="1109"/>
      <c r="AE41" s="1108"/>
      <c r="AF41" s="1109"/>
      <c r="AG41" s="1109"/>
      <c r="AH41" s="1109"/>
      <c r="AI41" s="1110"/>
      <c r="AJ41" s="298"/>
      <c r="AK41" s="125"/>
      <c r="AL41" s="125"/>
      <c r="AM41" s="125"/>
      <c r="AN41" s="125"/>
      <c r="AO41" s="125"/>
      <c r="AP41" s="125"/>
      <c r="AQ41" s="125"/>
      <c r="AR41" s="142"/>
      <c r="AS41" s="297"/>
    </row>
    <row r="42" spans="1:46" ht="12" customHeight="1" thickBot="1" x14ac:dyDescent="0.2">
      <c r="A42" s="1111"/>
      <c r="B42" s="1112"/>
      <c r="C42" s="1112"/>
      <c r="D42" s="1112"/>
      <c r="E42" s="1112"/>
      <c r="F42" s="1112"/>
      <c r="G42" s="1112"/>
      <c r="H42" s="1113"/>
      <c r="I42" s="82"/>
      <c r="J42" s="131" t="s">
        <v>805</v>
      </c>
      <c r="K42" s="131"/>
      <c r="L42" s="131"/>
      <c r="M42" s="131"/>
      <c r="N42" s="143"/>
      <c r="O42" s="143"/>
      <c r="P42" s="143"/>
      <c r="Q42" s="143"/>
      <c r="R42" s="143"/>
      <c r="S42" s="144"/>
      <c r="T42" s="1108"/>
      <c r="U42" s="1109"/>
      <c r="V42" s="1109"/>
      <c r="W42" s="1109"/>
      <c r="X42" s="1109"/>
      <c r="Y42" s="1109"/>
      <c r="Z42" s="1109"/>
      <c r="AA42" s="1109"/>
      <c r="AB42" s="1109"/>
      <c r="AC42" s="1109"/>
      <c r="AD42" s="1109"/>
      <c r="AE42" s="1114"/>
      <c r="AF42" s="1115"/>
      <c r="AG42" s="1115"/>
      <c r="AH42" s="1115"/>
      <c r="AI42" s="1116"/>
      <c r="AJ42" s="130"/>
      <c r="AK42" s="131"/>
      <c r="AL42" s="131"/>
      <c r="AM42" s="131"/>
      <c r="AN42" s="131"/>
      <c r="AO42" s="131"/>
      <c r="AP42" s="131"/>
      <c r="AQ42" s="131"/>
      <c r="AR42" s="132"/>
    </row>
    <row r="43" spans="1:46" s="125" customFormat="1" ht="12" customHeight="1" thickBot="1" x14ac:dyDescent="0.2">
      <c r="A43" s="1117"/>
      <c r="B43" s="1118"/>
      <c r="C43" s="126" t="s">
        <v>2</v>
      </c>
      <c r="D43" s="521"/>
      <c r="E43" s="126" t="s">
        <v>58</v>
      </c>
      <c r="F43" s="521"/>
      <c r="G43" s="126" t="s">
        <v>0</v>
      </c>
      <c r="H43" s="126" t="s">
        <v>699</v>
      </c>
      <c r="I43" s="1118"/>
      <c r="J43" s="1118"/>
      <c r="K43" s="126" t="s">
        <v>2</v>
      </c>
      <c r="L43" s="521"/>
      <c r="M43" s="126" t="s">
        <v>58</v>
      </c>
      <c r="N43" s="521"/>
      <c r="O43" s="126" t="s">
        <v>0</v>
      </c>
      <c r="P43" s="126"/>
      <c r="Q43" s="126"/>
      <c r="R43" s="126"/>
      <c r="S43" s="126"/>
      <c r="T43" s="126"/>
      <c r="U43" s="126"/>
      <c r="V43" s="127" t="s">
        <v>250</v>
      </c>
      <c r="W43" s="1119"/>
      <c r="X43" s="1119"/>
      <c r="Y43" s="126" t="s">
        <v>238</v>
      </c>
      <c r="Z43" s="127"/>
      <c r="AA43" s="126"/>
      <c r="AB43" s="126"/>
      <c r="AC43" s="126"/>
      <c r="AD43" s="126"/>
      <c r="AE43" s="126"/>
      <c r="AF43" s="127" t="s">
        <v>237</v>
      </c>
      <c r="AG43" s="1119"/>
      <c r="AH43" s="1119"/>
      <c r="AI43" s="126" t="s">
        <v>238</v>
      </c>
      <c r="AJ43" s="128"/>
      <c r="AK43" s="126"/>
      <c r="AL43" s="126"/>
      <c r="AM43" s="126"/>
      <c r="AN43" s="127" t="s">
        <v>239</v>
      </c>
      <c r="AO43" s="1097">
        <f>W43+AG43</f>
        <v>0</v>
      </c>
      <c r="AP43" s="1097"/>
      <c r="AQ43" s="126" t="s">
        <v>238</v>
      </c>
      <c r="AR43" s="129"/>
    </row>
    <row r="44" spans="1:46" ht="12" customHeight="1" x14ac:dyDescent="0.15">
      <c r="A44" s="130" t="s">
        <v>240</v>
      </c>
      <c r="B44" s="131"/>
      <c r="C44" s="131"/>
      <c r="D44" s="131"/>
      <c r="E44" s="131"/>
      <c r="F44" s="131"/>
      <c r="G44" s="131"/>
      <c r="H44" s="132"/>
      <c r="I44" s="133" t="s">
        <v>225</v>
      </c>
      <c r="J44" s="134"/>
      <c r="K44" s="134"/>
      <c r="L44" s="134"/>
      <c r="M44" s="134"/>
      <c r="N44" s="134"/>
      <c r="O44" s="134"/>
      <c r="P44" s="134"/>
      <c r="Q44" s="134"/>
      <c r="R44" s="134"/>
      <c r="S44" s="135"/>
      <c r="T44" s="133" t="s">
        <v>241</v>
      </c>
      <c r="U44" s="134"/>
      <c r="V44" s="134"/>
      <c r="W44" s="134"/>
      <c r="X44" s="134"/>
      <c r="Y44" s="134"/>
      <c r="Z44" s="134"/>
      <c r="AA44" s="134"/>
      <c r="AB44" s="134"/>
      <c r="AC44" s="134"/>
      <c r="AD44" s="135"/>
      <c r="AE44" s="130" t="s">
        <v>242</v>
      </c>
      <c r="AF44" s="131"/>
      <c r="AG44" s="131"/>
      <c r="AH44" s="131"/>
      <c r="AI44" s="131"/>
      <c r="AJ44" s="130" t="s">
        <v>243</v>
      </c>
      <c r="AK44" s="130"/>
      <c r="AL44" s="131"/>
      <c r="AM44" s="131"/>
      <c r="AN44" s="131"/>
      <c r="AO44" s="131"/>
      <c r="AP44" s="131"/>
      <c r="AQ44" s="131"/>
      <c r="AR44" s="132"/>
    </row>
    <row r="45" spans="1:46" ht="12" customHeight="1" x14ac:dyDescent="0.15">
      <c r="A45" s="1122"/>
      <c r="B45" s="1122"/>
      <c r="C45" s="1122"/>
      <c r="D45" s="1122"/>
      <c r="E45" s="1122"/>
      <c r="F45" s="1122"/>
      <c r="G45" s="1122"/>
      <c r="H45" s="1122"/>
      <c r="I45" s="1125"/>
      <c r="J45" s="1126"/>
      <c r="K45" s="1126"/>
      <c r="L45" s="1126"/>
      <c r="M45" s="1126"/>
      <c r="N45" s="1126"/>
      <c r="O45" s="1126"/>
      <c r="P45" s="1126"/>
      <c r="Q45" s="1126"/>
      <c r="R45" s="1126"/>
      <c r="S45" s="1127"/>
      <c r="T45" s="1128"/>
      <c r="U45" s="1129"/>
      <c r="V45" s="1129"/>
      <c r="W45" s="1129"/>
      <c r="X45" s="1129"/>
      <c r="Y45" s="1129"/>
      <c r="Z45" s="1129"/>
      <c r="AA45" s="1129"/>
      <c r="AB45" s="1129"/>
      <c r="AC45" s="1129"/>
      <c r="AD45" s="1130"/>
      <c r="AE45" s="82"/>
      <c r="AF45" s="136" t="s">
        <v>251</v>
      </c>
      <c r="AG45" s="136"/>
      <c r="AH45" s="136"/>
      <c r="AI45" s="139"/>
      <c r="AJ45" s="1070" t="s">
        <v>252</v>
      </c>
      <c r="AK45" s="1071"/>
      <c r="AL45" s="1071"/>
      <c r="AM45" s="145" t="s">
        <v>701</v>
      </c>
      <c r="AN45" s="1072"/>
      <c r="AO45" s="1072"/>
      <c r="AP45" s="1072"/>
      <c r="AQ45" s="1072"/>
      <c r="AR45" s="1073"/>
      <c r="AT45" s="28" t="s">
        <v>926</v>
      </c>
    </row>
    <row r="46" spans="1:46" ht="12" customHeight="1" x14ac:dyDescent="0.15">
      <c r="A46" s="1123"/>
      <c r="B46" s="1123"/>
      <c r="C46" s="1123"/>
      <c r="D46" s="1123"/>
      <c r="E46" s="1123"/>
      <c r="F46" s="1123"/>
      <c r="G46" s="1123"/>
      <c r="H46" s="1123"/>
      <c r="I46" s="1125"/>
      <c r="J46" s="1126"/>
      <c r="K46" s="1126"/>
      <c r="L46" s="1126"/>
      <c r="M46" s="1126"/>
      <c r="N46" s="1126"/>
      <c r="O46" s="1126"/>
      <c r="P46" s="1126"/>
      <c r="Q46" s="1126"/>
      <c r="R46" s="1126"/>
      <c r="S46" s="1127"/>
      <c r="T46" s="1131"/>
      <c r="U46" s="1132"/>
      <c r="V46" s="1132"/>
      <c r="W46" s="1132"/>
      <c r="X46" s="1132"/>
      <c r="Y46" s="1132"/>
      <c r="Z46" s="1132"/>
      <c r="AA46" s="1132"/>
      <c r="AB46" s="1132"/>
      <c r="AC46" s="1132"/>
      <c r="AD46" s="1133"/>
      <c r="AE46" s="82"/>
      <c r="AF46" s="125" t="s">
        <v>253</v>
      </c>
      <c r="AG46" s="125"/>
      <c r="AH46" s="125"/>
      <c r="AI46" s="142"/>
      <c r="AJ46" s="1070" t="s">
        <v>233</v>
      </c>
      <c r="AK46" s="1071"/>
      <c r="AL46" s="1071"/>
      <c r="AM46" s="145" t="s">
        <v>701</v>
      </c>
      <c r="AN46" s="1072"/>
      <c r="AO46" s="1072"/>
      <c r="AP46" s="1072"/>
      <c r="AQ46" s="1072"/>
      <c r="AR46" s="1073"/>
    </row>
    <row r="47" spans="1:46" ht="12" customHeight="1" x14ac:dyDescent="0.15">
      <c r="A47" s="1123"/>
      <c r="B47" s="1123"/>
      <c r="C47" s="1123"/>
      <c r="D47" s="1123"/>
      <c r="E47" s="1123"/>
      <c r="F47" s="1123"/>
      <c r="G47" s="1123"/>
      <c r="H47" s="1123"/>
      <c r="I47" s="1125"/>
      <c r="J47" s="1126"/>
      <c r="K47" s="1126"/>
      <c r="L47" s="1126"/>
      <c r="M47" s="1126"/>
      <c r="N47" s="1126"/>
      <c r="O47" s="1126"/>
      <c r="P47" s="1126"/>
      <c r="Q47" s="1126"/>
      <c r="R47" s="1126"/>
      <c r="S47" s="1127"/>
      <c r="T47" s="1131"/>
      <c r="U47" s="1132"/>
      <c r="V47" s="1132"/>
      <c r="W47" s="1132"/>
      <c r="X47" s="1132"/>
      <c r="Y47" s="1132"/>
      <c r="Z47" s="1132"/>
      <c r="AA47" s="1132"/>
      <c r="AB47" s="1132"/>
      <c r="AC47" s="1132"/>
      <c r="AD47" s="1133"/>
      <c r="AE47" s="82"/>
      <c r="AF47" s="125" t="s">
        <v>254</v>
      </c>
      <c r="AG47" s="125"/>
      <c r="AH47" s="125"/>
      <c r="AI47" s="142"/>
      <c r="AJ47" s="1074" t="s">
        <v>255</v>
      </c>
      <c r="AK47" s="1075"/>
      <c r="AL47" s="1075"/>
      <c r="AM47" s="1075"/>
      <c r="AN47" s="1076"/>
      <c r="AO47" s="1076"/>
      <c r="AP47" s="136" t="s">
        <v>2</v>
      </c>
      <c r="AQ47" s="136"/>
      <c r="AR47" s="139"/>
    </row>
    <row r="48" spans="1:46" ht="12" customHeight="1" x14ac:dyDescent="0.15">
      <c r="A48" s="1123"/>
      <c r="B48" s="1123"/>
      <c r="C48" s="1123"/>
      <c r="D48" s="1123"/>
      <c r="E48" s="1123"/>
      <c r="F48" s="1123"/>
      <c r="G48" s="1123"/>
      <c r="H48" s="1123"/>
      <c r="I48" s="1125"/>
      <c r="J48" s="1126"/>
      <c r="K48" s="1126"/>
      <c r="L48" s="1126"/>
      <c r="M48" s="1126"/>
      <c r="N48" s="1126"/>
      <c r="O48" s="1126"/>
      <c r="P48" s="1126"/>
      <c r="Q48" s="1126"/>
      <c r="R48" s="1126"/>
      <c r="S48" s="1127"/>
      <c r="T48" s="1131"/>
      <c r="U48" s="1132"/>
      <c r="V48" s="1132"/>
      <c r="W48" s="1132"/>
      <c r="X48" s="1132"/>
      <c r="Y48" s="1132"/>
      <c r="Z48" s="1132"/>
      <c r="AA48" s="1132"/>
      <c r="AB48" s="1132"/>
      <c r="AC48" s="1132"/>
      <c r="AD48" s="1133"/>
      <c r="AE48" s="82"/>
      <c r="AF48" s="125" t="s">
        <v>27</v>
      </c>
      <c r="AG48" s="125"/>
      <c r="AH48" s="125"/>
      <c r="AI48" s="142"/>
      <c r="AJ48" s="1074" t="s">
        <v>256</v>
      </c>
      <c r="AK48" s="1075"/>
      <c r="AL48" s="1075"/>
      <c r="AM48" s="1075"/>
      <c r="AN48" s="1072"/>
      <c r="AO48" s="1072"/>
      <c r="AP48" s="1077"/>
      <c r="AQ48" s="1077"/>
      <c r="AR48" s="1078"/>
    </row>
    <row r="49" spans="1:44" ht="12" customHeight="1" x14ac:dyDescent="0.15">
      <c r="A49" s="1123"/>
      <c r="B49" s="1123"/>
      <c r="C49" s="1123"/>
      <c r="D49" s="1123"/>
      <c r="E49" s="1123"/>
      <c r="F49" s="1123"/>
      <c r="G49" s="1123"/>
      <c r="H49" s="1123"/>
      <c r="I49" s="1125"/>
      <c r="J49" s="1126"/>
      <c r="K49" s="1126"/>
      <c r="L49" s="1126"/>
      <c r="M49" s="1126"/>
      <c r="N49" s="1126"/>
      <c r="O49" s="1126"/>
      <c r="P49" s="1126"/>
      <c r="Q49" s="1126"/>
      <c r="R49" s="1126"/>
      <c r="S49" s="1127"/>
      <c r="T49" s="1131"/>
      <c r="U49" s="1132"/>
      <c r="V49" s="1132"/>
      <c r="W49" s="1132"/>
      <c r="X49" s="1132"/>
      <c r="Y49" s="1132"/>
      <c r="Z49" s="1132"/>
      <c r="AA49" s="1132"/>
      <c r="AB49" s="1132"/>
      <c r="AC49" s="1132"/>
      <c r="AD49" s="1133"/>
      <c r="AE49" s="94"/>
      <c r="AF49" s="1065"/>
      <c r="AG49" s="1065"/>
      <c r="AH49" s="1065"/>
      <c r="AI49" s="92"/>
      <c r="AJ49" s="1137" t="s">
        <v>257</v>
      </c>
      <c r="AK49" s="1138"/>
      <c r="AL49" s="1138"/>
      <c r="AM49" s="145" t="s">
        <v>692</v>
      </c>
      <c r="AN49" s="1072"/>
      <c r="AO49" s="1072"/>
      <c r="AP49" s="1072"/>
      <c r="AQ49" s="1072"/>
      <c r="AR49" s="1073"/>
    </row>
    <row r="50" spans="1:44" ht="12" customHeight="1" x14ac:dyDescent="0.15">
      <c r="A50" s="1123"/>
      <c r="B50" s="1123"/>
      <c r="C50" s="1123"/>
      <c r="D50" s="1123"/>
      <c r="E50" s="1123"/>
      <c r="F50" s="1123"/>
      <c r="G50" s="1123"/>
      <c r="H50" s="1123"/>
      <c r="I50" s="1125"/>
      <c r="J50" s="1126"/>
      <c r="K50" s="1126"/>
      <c r="L50" s="1126"/>
      <c r="M50" s="1126"/>
      <c r="N50" s="1126"/>
      <c r="O50" s="1126"/>
      <c r="P50" s="1126"/>
      <c r="Q50" s="1126"/>
      <c r="R50" s="1126"/>
      <c r="S50" s="1127"/>
      <c r="T50" s="1131"/>
      <c r="U50" s="1132"/>
      <c r="V50" s="1132"/>
      <c r="W50" s="1132"/>
      <c r="X50" s="1132"/>
      <c r="Y50" s="1132"/>
      <c r="Z50" s="1132"/>
      <c r="AA50" s="1132"/>
      <c r="AB50" s="1132"/>
      <c r="AC50" s="1132"/>
      <c r="AD50" s="1133"/>
      <c r="AE50" s="94"/>
      <c r="AF50" s="1065"/>
      <c r="AG50" s="1065"/>
      <c r="AH50" s="1065"/>
      <c r="AI50" s="92"/>
      <c r="AJ50" s="1139" t="s">
        <v>256</v>
      </c>
      <c r="AK50" s="1140"/>
      <c r="AL50" s="1140"/>
      <c r="AM50" s="1140"/>
      <c r="AN50" s="1072"/>
      <c r="AO50" s="1072"/>
      <c r="AP50" s="1072"/>
      <c r="AQ50" s="1072"/>
      <c r="AR50" s="1073"/>
    </row>
    <row r="51" spans="1:44" ht="12" customHeight="1" thickBot="1" x14ac:dyDescent="0.2">
      <c r="A51" s="1124"/>
      <c r="B51" s="1124"/>
      <c r="C51" s="1124"/>
      <c r="D51" s="1124"/>
      <c r="E51" s="1124"/>
      <c r="F51" s="1124"/>
      <c r="G51" s="1124"/>
      <c r="H51" s="1124"/>
      <c r="I51" s="1125"/>
      <c r="J51" s="1126"/>
      <c r="K51" s="1126"/>
      <c r="L51" s="1126"/>
      <c r="M51" s="1126"/>
      <c r="N51" s="1126"/>
      <c r="O51" s="1126"/>
      <c r="P51" s="1126"/>
      <c r="Q51" s="1126"/>
      <c r="R51" s="1126"/>
      <c r="S51" s="1127"/>
      <c r="T51" s="1134"/>
      <c r="U51" s="1135"/>
      <c r="V51" s="1135"/>
      <c r="W51" s="1135"/>
      <c r="X51" s="1135"/>
      <c r="Y51" s="1135"/>
      <c r="Z51" s="1135"/>
      <c r="AA51" s="1135"/>
      <c r="AB51" s="1135"/>
      <c r="AC51" s="1135"/>
      <c r="AD51" s="1136"/>
      <c r="AE51" s="146"/>
      <c r="AF51" s="1068"/>
      <c r="AG51" s="1068"/>
      <c r="AH51" s="1068"/>
      <c r="AI51" s="144"/>
      <c r="AJ51" s="1070" t="s">
        <v>258</v>
      </c>
      <c r="AK51" s="1071"/>
      <c r="AL51" s="1071"/>
      <c r="AM51" s="145" t="s">
        <v>692</v>
      </c>
      <c r="AN51" s="1072"/>
      <c r="AO51" s="1072"/>
      <c r="AP51" s="1072"/>
      <c r="AQ51" s="1072"/>
      <c r="AR51" s="1073"/>
    </row>
    <row r="52" spans="1:44" s="125" customFormat="1" ht="12" customHeight="1" thickBot="1" x14ac:dyDescent="0.2">
      <c r="A52" s="1117"/>
      <c r="B52" s="1118"/>
      <c r="C52" s="126" t="s">
        <v>2</v>
      </c>
      <c r="D52" s="521"/>
      <c r="E52" s="126" t="s">
        <v>58</v>
      </c>
      <c r="F52" s="521"/>
      <c r="G52" s="126" t="s">
        <v>0</v>
      </c>
      <c r="H52" s="126" t="s">
        <v>699</v>
      </c>
      <c r="I52" s="1118"/>
      <c r="J52" s="1118"/>
      <c r="K52" s="126" t="s">
        <v>2</v>
      </c>
      <c r="L52" s="521"/>
      <c r="M52" s="126" t="s">
        <v>58</v>
      </c>
      <c r="N52" s="521"/>
      <c r="O52" s="126" t="s">
        <v>0</v>
      </c>
      <c r="P52" s="126"/>
      <c r="Q52" s="126"/>
      <c r="R52" s="126"/>
      <c r="S52" s="126"/>
      <c r="T52" s="126"/>
      <c r="U52" s="126"/>
      <c r="V52" s="127" t="s">
        <v>250</v>
      </c>
      <c r="W52" s="1119"/>
      <c r="X52" s="1119"/>
      <c r="Y52" s="126" t="s">
        <v>238</v>
      </c>
      <c r="Z52" s="127"/>
      <c r="AA52" s="126"/>
      <c r="AB52" s="126"/>
      <c r="AC52" s="126"/>
      <c r="AD52" s="126"/>
      <c r="AE52" s="126"/>
      <c r="AF52" s="127" t="s">
        <v>237</v>
      </c>
      <c r="AG52" s="1119"/>
      <c r="AH52" s="1119"/>
      <c r="AI52" s="126" t="s">
        <v>238</v>
      </c>
      <c r="AJ52" s="128"/>
      <c r="AK52" s="126"/>
      <c r="AL52" s="126"/>
      <c r="AM52" s="126"/>
      <c r="AN52" s="127" t="s">
        <v>239</v>
      </c>
      <c r="AO52" s="1097">
        <f>W52+AG52</f>
        <v>0</v>
      </c>
      <c r="AP52" s="1097"/>
      <c r="AQ52" s="126" t="s">
        <v>238</v>
      </c>
      <c r="AR52" s="129"/>
    </row>
    <row r="53" spans="1:44" ht="12" customHeight="1" x14ac:dyDescent="0.15">
      <c r="A53" s="130" t="s">
        <v>240</v>
      </c>
      <c r="B53" s="131"/>
      <c r="C53" s="131"/>
      <c r="D53" s="131"/>
      <c r="E53" s="131"/>
      <c r="F53" s="131"/>
      <c r="G53" s="131"/>
      <c r="H53" s="132"/>
      <c r="I53" s="133" t="s">
        <v>225</v>
      </c>
      <c r="J53" s="134"/>
      <c r="K53" s="134"/>
      <c r="L53" s="134"/>
      <c r="M53" s="134"/>
      <c r="N53" s="134"/>
      <c r="O53" s="134"/>
      <c r="P53" s="134"/>
      <c r="Q53" s="134"/>
      <c r="R53" s="134"/>
      <c r="S53" s="135"/>
      <c r="T53" s="133" t="s">
        <v>241</v>
      </c>
      <c r="U53" s="134"/>
      <c r="V53" s="134"/>
      <c r="W53" s="134"/>
      <c r="X53" s="134"/>
      <c r="Y53" s="134"/>
      <c r="Z53" s="134"/>
      <c r="AA53" s="134"/>
      <c r="AB53" s="134"/>
      <c r="AC53" s="134"/>
      <c r="AD53" s="135"/>
      <c r="AE53" s="130" t="s">
        <v>242</v>
      </c>
      <c r="AF53" s="131"/>
      <c r="AG53" s="131"/>
      <c r="AH53" s="131"/>
      <c r="AI53" s="131"/>
      <c r="AJ53" s="130" t="s">
        <v>243</v>
      </c>
      <c r="AK53" s="130"/>
      <c r="AL53" s="131"/>
      <c r="AM53" s="131"/>
      <c r="AN53" s="131"/>
      <c r="AO53" s="131"/>
      <c r="AP53" s="131"/>
      <c r="AQ53" s="131"/>
      <c r="AR53" s="132"/>
    </row>
    <row r="54" spans="1:44" ht="12" customHeight="1" x14ac:dyDescent="0.15">
      <c r="A54" s="1122"/>
      <c r="B54" s="1122"/>
      <c r="C54" s="1122"/>
      <c r="D54" s="1122"/>
      <c r="E54" s="1122"/>
      <c r="F54" s="1122"/>
      <c r="G54" s="1122"/>
      <c r="H54" s="1122"/>
      <c r="I54" s="1125"/>
      <c r="J54" s="1126"/>
      <c r="K54" s="1126"/>
      <c r="L54" s="1126"/>
      <c r="M54" s="1126"/>
      <c r="N54" s="1126"/>
      <c r="O54" s="1126"/>
      <c r="P54" s="1126"/>
      <c r="Q54" s="1126"/>
      <c r="R54" s="1126"/>
      <c r="S54" s="1127"/>
      <c r="T54" s="1128"/>
      <c r="U54" s="1129"/>
      <c r="V54" s="1129"/>
      <c r="W54" s="1129"/>
      <c r="X54" s="1129"/>
      <c r="Y54" s="1129"/>
      <c r="Z54" s="1129"/>
      <c r="AA54" s="1129"/>
      <c r="AB54" s="1129"/>
      <c r="AC54" s="1129"/>
      <c r="AD54" s="1130"/>
      <c r="AE54" s="82"/>
      <c r="AF54" s="136" t="s">
        <v>251</v>
      </c>
      <c r="AG54" s="136"/>
      <c r="AH54" s="136"/>
      <c r="AI54" s="139"/>
      <c r="AJ54" s="1070" t="s">
        <v>252</v>
      </c>
      <c r="AK54" s="1071"/>
      <c r="AL54" s="1071"/>
      <c r="AM54" s="145" t="s">
        <v>701</v>
      </c>
      <c r="AN54" s="1072"/>
      <c r="AO54" s="1072"/>
      <c r="AP54" s="1072"/>
      <c r="AQ54" s="1072"/>
      <c r="AR54" s="1073"/>
    </row>
    <row r="55" spans="1:44" ht="12" customHeight="1" x14ac:dyDescent="0.15">
      <c r="A55" s="1123"/>
      <c r="B55" s="1123"/>
      <c r="C55" s="1123"/>
      <c r="D55" s="1123"/>
      <c r="E55" s="1123"/>
      <c r="F55" s="1123"/>
      <c r="G55" s="1123"/>
      <c r="H55" s="1123"/>
      <c r="I55" s="1125"/>
      <c r="J55" s="1126"/>
      <c r="K55" s="1126"/>
      <c r="L55" s="1126"/>
      <c r="M55" s="1126"/>
      <c r="N55" s="1126"/>
      <c r="O55" s="1126"/>
      <c r="P55" s="1126"/>
      <c r="Q55" s="1126"/>
      <c r="R55" s="1126"/>
      <c r="S55" s="1127"/>
      <c r="T55" s="1131"/>
      <c r="U55" s="1132"/>
      <c r="V55" s="1132"/>
      <c r="W55" s="1132"/>
      <c r="X55" s="1132"/>
      <c r="Y55" s="1132"/>
      <c r="Z55" s="1132"/>
      <c r="AA55" s="1132"/>
      <c r="AB55" s="1132"/>
      <c r="AC55" s="1132"/>
      <c r="AD55" s="1133"/>
      <c r="AE55" s="82"/>
      <c r="AF55" s="125" t="s">
        <v>253</v>
      </c>
      <c r="AG55" s="125"/>
      <c r="AH55" s="125"/>
      <c r="AI55" s="142"/>
      <c r="AJ55" s="1070" t="s">
        <v>233</v>
      </c>
      <c r="AK55" s="1071"/>
      <c r="AL55" s="1071"/>
      <c r="AM55" s="145" t="s">
        <v>701</v>
      </c>
      <c r="AN55" s="1072"/>
      <c r="AO55" s="1072"/>
      <c r="AP55" s="1072"/>
      <c r="AQ55" s="1072"/>
      <c r="AR55" s="1073"/>
    </row>
    <row r="56" spans="1:44" ht="12" customHeight="1" x14ac:dyDescent="0.15">
      <c r="A56" s="1123"/>
      <c r="B56" s="1123"/>
      <c r="C56" s="1123"/>
      <c r="D56" s="1123"/>
      <c r="E56" s="1123"/>
      <c r="F56" s="1123"/>
      <c r="G56" s="1123"/>
      <c r="H56" s="1123"/>
      <c r="I56" s="1125"/>
      <c r="J56" s="1126"/>
      <c r="K56" s="1126"/>
      <c r="L56" s="1126"/>
      <c r="M56" s="1126"/>
      <c r="N56" s="1126"/>
      <c r="O56" s="1126"/>
      <c r="P56" s="1126"/>
      <c r="Q56" s="1126"/>
      <c r="R56" s="1126"/>
      <c r="S56" s="1127"/>
      <c r="T56" s="1131"/>
      <c r="U56" s="1132"/>
      <c r="V56" s="1132"/>
      <c r="W56" s="1132"/>
      <c r="X56" s="1132"/>
      <c r="Y56" s="1132"/>
      <c r="Z56" s="1132"/>
      <c r="AA56" s="1132"/>
      <c r="AB56" s="1132"/>
      <c r="AC56" s="1132"/>
      <c r="AD56" s="1133"/>
      <c r="AE56" s="82"/>
      <c r="AF56" s="125" t="s">
        <v>254</v>
      </c>
      <c r="AG56" s="125"/>
      <c r="AH56" s="125"/>
      <c r="AI56" s="142"/>
      <c r="AJ56" s="1074" t="s">
        <v>255</v>
      </c>
      <c r="AK56" s="1075"/>
      <c r="AL56" s="1075"/>
      <c r="AM56" s="1075"/>
      <c r="AN56" s="1076"/>
      <c r="AO56" s="1076"/>
      <c r="AP56" s="136" t="s">
        <v>2</v>
      </c>
      <c r="AQ56" s="136"/>
      <c r="AR56" s="139"/>
    </row>
    <row r="57" spans="1:44" ht="12" customHeight="1" x14ac:dyDescent="0.15">
      <c r="A57" s="1123"/>
      <c r="B57" s="1123"/>
      <c r="C57" s="1123"/>
      <c r="D57" s="1123"/>
      <c r="E57" s="1123"/>
      <c r="F57" s="1123"/>
      <c r="G57" s="1123"/>
      <c r="H57" s="1123"/>
      <c r="I57" s="1125"/>
      <c r="J57" s="1126"/>
      <c r="K57" s="1126"/>
      <c r="L57" s="1126"/>
      <c r="M57" s="1126"/>
      <c r="N57" s="1126"/>
      <c r="O57" s="1126"/>
      <c r="P57" s="1126"/>
      <c r="Q57" s="1126"/>
      <c r="R57" s="1126"/>
      <c r="S57" s="1127"/>
      <c r="T57" s="1131"/>
      <c r="U57" s="1132"/>
      <c r="V57" s="1132"/>
      <c r="W57" s="1132"/>
      <c r="X57" s="1132"/>
      <c r="Y57" s="1132"/>
      <c r="Z57" s="1132"/>
      <c r="AA57" s="1132"/>
      <c r="AB57" s="1132"/>
      <c r="AC57" s="1132"/>
      <c r="AD57" s="1133"/>
      <c r="AE57" s="82"/>
      <c r="AF57" s="125" t="s">
        <v>27</v>
      </c>
      <c r="AG57" s="125"/>
      <c r="AH57" s="125"/>
      <c r="AI57" s="142"/>
      <c r="AJ57" s="1074" t="s">
        <v>256</v>
      </c>
      <c r="AK57" s="1075"/>
      <c r="AL57" s="1075"/>
      <c r="AM57" s="1075"/>
      <c r="AN57" s="1072"/>
      <c r="AO57" s="1072"/>
      <c r="AP57" s="1077"/>
      <c r="AQ57" s="1077"/>
      <c r="AR57" s="1078"/>
    </row>
    <row r="58" spans="1:44" ht="12" customHeight="1" x14ac:dyDescent="0.15">
      <c r="A58" s="1123"/>
      <c r="B58" s="1123"/>
      <c r="C58" s="1123"/>
      <c r="D58" s="1123"/>
      <c r="E58" s="1123"/>
      <c r="F58" s="1123"/>
      <c r="G58" s="1123"/>
      <c r="H58" s="1123"/>
      <c r="I58" s="1125"/>
      <c r="J58" s="1126"/>
      <c r="K58" s="1126"/>
      <c r="L58" s="1126"/>
      <c r="M58" s="1126"/>
      <c r="N58" s="1126"/>
      <c r="O58" s="1126"/>
      <c r="P58" s="1126"/>
      <c r="Q58" s="1126"/>
      <c r="R58" s="1126"/>
      <c r="S58" s="1127"/>
      <c r="T58" s="1131"/>
      <c r="U58" s="1132"/>
      <c r="V58" s="1132"/>
      <c r="W58" s="1132"/>
      <c r="X58" s="1132"/>
      <c r="Y58" s="1132"/>
      <c r="Z58" s="1132"/>
      <c r="AA58" s="1132"/>
      <c r="AB58" s="1132"/>
      <c r="AC58" s="1132"/>
      <c r="AD58" s="1133"/>
      <c r="AE58" s="94"/>
      <c r="AF58" s="1065"/>
      <c r="AG58" s="1065"/>
      <c r="AH58" s="1065"/>
      <c r="AI58" s="92"/>
      <c r="AJ58" s="1137" t="s">
        <v>257</v>
      </c>
      <c r="AK58" s="1138"/>
      <c r="AL58" s="1138"/>
      <c r="AM58" s="145" t="s">
        <v>692</v>
      </c>
      <c r="AN58" s="1072"/>
      <c r="AO58" s="1072"/>
      <c r="AP58" s="1072"/>
      <c r="AQ58" s="1072"/>
      <c r="AR58" s="1073"/>
    </row>
    <row r="59" spans="1:44" ht="12" customHeight="1" x14ac:dyDescent="0.15">
      <c r="A59" s="1123"/>
      <c r="B59" s="1123"/>
      <c r="C59" s="1123"/>
      <c r="D59" s="1123"/>
      <c r="E59" s="1123"/>
      <c r="F59" s="1123"/>
      <c r="G59" s="1123"/>
      <c r="H59" s="1123"/>
      <c r="I59" s="1125"/>
      <c r="J59" s="1126"/>
      <c r="K59" s="1126"/>
      <c r="L59" s="1126"/>
      <c r="M59" s="1126"/>
      <c r="N59" s="1126"/>
      <c r="O59" s="1126"/>
      <c r="P59" s="1126"/>
      <c r="Q59" s="1126"/>
      <c r="R59" s="1126"/>
      <c r="S59" s="1127"/>
      <c r="T59" s="1131"/>
      <c r="U59" s="1132"/>
      <c r="V59" s="1132"/>
      <c r="W59" s="1132"/>
      <c r="X59" s="1132"/>
      <c r="Y59" s="1132"/>
      <c r="Z59" s="1132"/>
      <c r="AA59" s="1132"/>
      <c r="AB59" s="1132"/>
      <c r="AC59" s="1132"/>
      <c r="AD59" s="1133"/>
      <c r="AE59" s="94"/>
      <c r="AF59" s="1065"/>
      <c r="AG59" s="1065"/>
      <c r="AH59" s="1065"/>
      <c r="AI59" s="92"/>
      <c r="AJ59" s="1139" t="s">
        <v>256</v>
      </c>
      <c r="AK59" s="1140"/>
      <c r="AL59" s="1140"/>
      <c r="AM59" s="1140"/>
      <c r="AN59" s="1072"/>
      <c r="AO59" s="1072"/>
      <c r="AP59" s="1072"/>
      <c r="AQ59" s="1072"/>
      <c r="AR59" s="1073"/>
    </row>
    <row r="60" spans="1:44" ht="12" customHeight="1" thickBot="1" x14ac:dyDescent="0.2">
      <c r="A60" s="1124"/>
      <c r="B60" s="1124"/>
      <c r="C60" s="1124"/>
      <c r="D60" s="1124"/>
      <c r="E60" s="1124"/>
      <c r="F60" s="1124"/>
      <c r="G60" s="1124"/>
      <c r="H60" s="1124"/>
      <c r="I60" s="1125"/>
      <c r="J60" s="1126"/>
      <c r="K60" s="1126"/>
      <c r="L60" s="1126"/>
      <c r="M60" s="1126"/>
      <c r="N60" s="1126"/>
      <c r="O60" s="1126"/>
      <c r="P60" s="1126"/>
      <c r="Q60" s="1126"/>
      <c r="R60" s="1126"/>
      <c r="S60" s="1127"/>
      <c r="T60" s="1134"/>
      <c r="U60" s="1135"/>
      <c r="V60" s="1135"/>
      <c r="W60" s="1135"/>
      <c r="X60" s="1135"/>
      <c r="Y60" s="1135"/>
      <c r="Z60" s="1135"/>
      <c r="AA60" s="1135"/>
      <c r="AB60" s="1135"/>
      <c r="AC60" s="1135"/>
      <c r="AD60" s="1136"/>
      <c r="AE60" s="146"/>
      <c r="AF60" s="1068"/>
      <c r="AG60" s="1068"/>
      <c r="AH60" s="1068"/>
      <c r="AI60" s="144"/>
      <c r="AJ60" s="1070" t="s">
        <v>258</v>
      </c>
      <c r="AK60" s="1071"/>
      <c r="AL60" s="1071"/>
      <c r="AM60" s="145" t="s">
        <v>692</v>
      </c>
      <c r="AN60" s="1072"/>
      <c r="AO60" s="1072"/>
      <c r="AP60" s="1072"/>
      <c r="AQ60" s="1072"/>
      <c r="AR60" s="1073"/>
    </row>
    <row r="61" spans="1:44" s="125" customFormat="1" ht="12" customHeight="1" thickBot="1" x14ac:dyDescent="0.2">
      <c r="A61" s="1117"/>
      <c r="B61" s="1118"/>
      <c r="C61" s="126" t="s">
        <v>2</v>
      </c>
      <c r="D61" s="521"/>
      <c r="E61" s="126" t="s">
        <v>58</v>
      </c>
      <c r="F61" s="521"/>
      <c r="G61" s="126" t="s">
        <v>0</v>
      </c>
      <c r="H61" s="126" t="s">
        <v>699</v>
      </c>
      <c r="I61" s="1118"/>
      <c r="J61" s="1118"/>
      <c r="K61" s="126" t="s">
        <v>2</v>
      </c>
      <c r="L61" s="521"/>
      <c r="M61" s="126" t="s">
        <v>58</v>
      </c>
      <c r="N61" s="521"/>
      <c r="O61" s="126" t="s">
        <v>0</v>
      </c>
      <c r="P61" s="126"/>
      <c r="Q61" s="126"/>
      <c r="R61" s="126"/>
      <c r="S61" s="126"/>
      <c r="T61" s="126"/>
      <c r="U61" s="126"/>
      <c r="V61" s="127" t="s">
        <v>250</v>
      </c>
      <c r="W61" s="1119"/>
      <c r="X61" s="1119"/>
      <c r="Y61" s="126" t="s">
        <v>238</v>
      </c>
      <c r="Z61" s="127"/>
      <c r="AA61" s="126"/>
      <c r="AB61" s="126"/>
      <c r="AC61" s="126"/>
      <c r="AD61" s="126"/>
      <c r="AE61" s="126"/>
      <c r="AF61" s="127" t="s">
        <v>237</v>
      </c>
      <c r="AG61" s="1119"/>
      <c r="AH61" s="1119"/>
      <c r="AI61" s="126" t="s">
        <v>238</v>
      </c>
      <c r="AJ61" s="128"/>
      <c r="AK61" s="126"/>
      <c r="AL61" s="126"/>
      <c r="AM61" s="126"/>
      <c r="AN61" s="127" t="s">
        <v>239</v>
      </c>
      <c r="AO61" s="1097">
        <f>W61+AG61</f>
        <v>0</v>
      </c>
      <c r="AP61" s="1097"/>
      <c r="AQ61" s="126" t="s">
        <v>238</v>
      </c>
      <c r="AR61" s="129"/>
    </row>
    <row r="62" spans="1:44" ht="12" customHeight="1" x14ac:dyDescent="0.15">
      <c r="A62" s="130" t="s">
        <v>240</v>
      </c>
      <c r="B62" s="131"/>
      <c r="C62" s="131"/>
      <c r="D62" s="131"/>
      <c r="E62" s="131"/>
      <c r="F62" s="131"/>
      <c r="G62" s="131"/>
      <c r="H62" s="132"/>
      <c r="I62" s="133" t="s">
        <v>225</v>
      </c>
      <c r="J62" s="134"/>
      <c r="K62" s="134"/>
      <c r="L62" s="134"/>
      <c r="M62" s="134"/>
      <c r="N62" s="134"/>
      <c r="O62" s="134"/>
      <c r="P62" s="134"/>
      <c r="Q62" s="134"/>
      <c r="R62" s="134"/>
      <c r="S62" s="135"/>
      <c r="T62" s="133" t="s">
        <v>241</v>
      </c>
      <c r="U62" s="134"/>
      <c r="V62" s="134"/>
      <c r="W62" s="134"/>
      <c r="X62" s="134"/>
      <c r="Y62" s="134"/>
      <c r="Z62" s="134"/>
      <c r="AA62" s="134"/>
      <c r="AB62" s="134"/>
      <c r="AC62" s="134"/>
      <c r="AD62" s="135"/>
      <c r="AE62" s="130" t="s">
        <v>242</v>
      </c>
      <c r="AF62" s="131"/>
      <c r="AG62" s="131"/>
      <c r="AH62" s="131"/>
      <c r="AI62" s="131"/>
      <c r="AJ62" s="130" t="s">
        <v>243</v>
      </c>
      <c r="AK62" s="130"/>
      <c r="AL62" s="131"/>
      <c r="AM62" s="131"/>
      <c r="AN62" s="131"/>
      <c r="AO62" s="131"/>
      <c r="AP62" s="131"/>
      <c r="AQ62" s="131"/>
      <c r="AR62" s="132"/>
    </row>
    <row r="63" spans="1:44" ht="12" customHeight="1" x14ac:dyDescent="0.15">
      <c r="A63" s="1122"/>
      <c r="B63" s="1122"/>
      <c r="C63" s="1122"/>
      <c r="D63" s="1122"/>
      <c r="E63" s="1122"/>
      <c r="F63" s="1122"/>
      <c r="G63" s="1122"/>
      <c r="H63" s="1122"/>
      <c r="I63" s="1125"/>
      <c r="J63" s="1126"/>
      <c r="K63" s="1126"/>
      <c r="L63" s="1126"/>
      <c r="M63" s="1126"/>
      <c r="N63" s="1126"/>
      <c r="O63" s="1126"/>
      <c r="P63" s="1126"/>
      <c r="Q63" s="1126"/>
      <c r="R63" s="1126"/>
      <c r="S63" s="1127"/>
      <c r="T63" s="1128"/>
      <c r="U63" s="1129"/>
      <c r="V63" s="1129"/>
      <c r="W63" s="1129"/>
      <c r="X63" s="1129"/>
      <c r="Y63" s="1129"/>
      <c r="Z63" s="1129"/>
      <c r="AA63" s="1129"/>
      <c r="AB63" s="1129"/>
      <c r="AC63" s="1129"/>
      <c r="AD63" s="1130"/>
      <c r="AE63" s="82"/>
      <c r="AF63" s="136" t="s">
        <v>251</v>
      </c>
      <c r="AG63" s="136"/>
      <c r="AH63" s="136"/>
      <c r="AI63" s="139"/>
      <c r="AJ63" s="1070" t="s">
        <v>252</v>
      </c>
      <c r="AK63" s="1071"/>
      <c r="AL63" s="1071"/>
      <c r="AM63" s="145" t="s">
        <v>701</v>
      </c>
      <c r="AN63" s="1072"/>
      <c r="AO63" s="1072"/>
      <c r="AP63" s="1072"/>
      <c r="AQ63" s="1072"/>
      <c r="AR63" s="1073"/>
    </row>
    <row r="64" spans="1:44" ht="12" customHeight="1" x14ac:dyDescent="0.15">
      <c r="A64" s="1123"/>
      <c r="B64" s="1123"/>
      <c r="C64" s="1123"/>
      <c r="D64" s="1123"/>
      <c r="E64" s="1123"/>
      <c r="F64" s="1123"/>
      <c r="G64" s="1123"/>
      <c r="H64" s="1123"/>
      <c r="I64" s="1125"/>
      <c r="J64" s="1126"/>
      <c r="K64" s="1126"/>
      <c r="L64" s="1126"/>
      <c r="M64" s="1126"/>
      <c r="N64" s="1126"/>
      <c r="O64" s="1126"/>
      <c r="P64" s="1126"/>
      <c r="Q64" s="1126"/>
      <c r="R64" s="1126"/>
      <c r="S64" s="1127"/>
      <c r="T64" s="1131"/>
      <c r="U64" s="1132"/>
      <c r="V64" s="1132"/>
      <c r="W64" s="1132"/>
      <c r="X64" s="1132"/>
      <c r="Y64" s="1132"/>
      <c r="Z64" s="1132"/>
      <c r="AA64" s="1132"/>
      <c r="AB64" s="1132"/>
      <c r="AC64" s="1132"/>
      <c r="AD64" s="1133"/>
      <c r="AE64" s="82"/>
      <c r="AF64" s="125" t="s">
        <v>253</v>
      </c>
      <c r="AG64" s="125"/>
      <c r="AH64" s="125"/>
      <c r="AI64" s="142"/>
      <c r="AJ64" s="1070" t="s">
        <v>233</v>
      </c>
      <c r="AK64" s="1071"/>
      <c r="AL64" s="1071"/>
      <c r="AM64" s="145" t="s">
        <v>701</v>
      </c>
      <c r="AN64" s="1072"/>
      <c r="AO64" s="1072"/>
      <c r="AP64" s="1072"/>
      <c r="AQ64" s="1072"/>
      <c r="AR64" s="1073"/>
    </row>
    <row r="65" spans="1:44" ht="12" customHeight="1" x14ac:dyDescent="0.15">
      <c r="A65" s="1123"/>
      <c r="B65" s="1123"/>
      <c r="C65" s="1123"/>
      <c r="D65" s="1123"/>
      <c r="E65" s="1123"/>
      <c r="F65" s="1123"/>
      <c r="G65" s="1123"/>
      <c r="H65" s="1123"/>
      <c r="I65" s="1125"/>
      <c r="J65" s="1126"/>
      <c r="K65" s="1126"/>
      <c r="L65" s="1126"/>
      <c r="M65" s="1126"/>
      <c r="N65" s="1126"/>
      <c r="O65" s="1126"/>
      <c r="P65" s="1126"/>
      <c r="Q65" s="1126"/>
      <c r="R65" s="1126"/>
      <c r="S65" s="1127"/>
      <c r="T65" s="1131"/>
      <c r="U65" s="1132"/>
      <c r="V65" s="1132"/>
      <c r="W65" s="1132"/>
      <c r="X65" s="1132"/>
      <c r="Y65" s="1132"/>
      <c r="Z65" s="1132"/>
      <c r="AA65" s="1132"/>
      <c r="AB65" s="1132"/>
      <c r="AC65" s="1132"/>
      <c r="AD65" s="1133"/>
      <c r="AE65" s="82"/>
      <c r="AF65" s="125" t="s">
        <v>254</v>
      </c>
      <c r="AG65" s="125"/>
      <c r="AH65" s="125"/>
      <c r="AI65" s="142"/>
      <c r="AJ65" s="1074" t="s">
        <v>255</v>
      </c>
      <c r="AK65" s="1075"/>
      <c r="AL65" s="1075"/>
      <c r="AM65" s="1075"/>
      <c r="AN65" s="1076"/>
      <c r="AO65" s="1076"/>
      <c r="AP65" s="136" t="s">
        <v>2</v>
      </c>
      <c r="AQ65" s="136"/>
      <c r="AR65" s="139"/>
    </row>
    <row r="66" spans="1:44" ht="12" customHeight="1" x14ac:dyDescent="0.15">
      <c r="A66" s="1123"/>
      <c r="B66" s="1123"/>
      <c r="C66" s="1123"/>
      <c r="D66" s="1123"/>
      <c r="E66" s="1123"/>
      <c r="F66" s="1123"/>
      <c r="G66" s="1123"/>
      <c r="H66" s="1123"/>
      <c r="I66" s="1125"/>
      <c r="J66" s="1126"/>
      <c r="K66" s="1126"/>
      <c r="L66" s="1126"/>
      <c r="M66" s="1126"/>
      <c r="N66" s="1126"/>
      <c r="O66" s="1126"/>
      <c r="P66" s="1126"/>
      <c r="Q66" s="1126"/>
      <c r="R66" s="1126"/>
      <c r="S66" s="1127"/>
      <c r="T66" s="1131"/>
      <c r="U66" s="1132"/>
      <c r="V66" s="1132"/>
      <c r="W66" s="1132"/>
      <c r="X66" s="1132"/>
      <c r="Y66" s="1132"/>
      <c r="Z66" s="1132"/>
      <c r="AA66" s="1132"/>
      <c r="AB66" s="1132"/>
      <c r="AC66" s="1132"/>
      <c r="AD66" s="1133"/>
      <c r="AE66" s="82"/>
      <c r="AF66" s="125" t="s">
        <v>27</v>
      </c>
      <c r="AG66" s="125"/>
      <c r="AH66" s="125"/>
      <c r="AI66" s="142"/>
      <c r="AJ66" s="1074" t="s">
        <v>256</v>
      </c>
      <c r="AK66" s="1075"/>
      <c r="AL66" s="1075"/>
      <c r="AM66" s="1075"/>
      <c r="AN66" s="1072"/>
      <c r="AO66" s="1072"/>
      <c r="AP66" s="1077"/>
      <c r="AQ66" s="1077"/>
      <c r="AR66" s="1078"/>
    </row>
    <row r="67" spans="1:44" ht="12" customHeight="1" x14ac:dyDescent="0.15">
      <c r="A67" s="1123"/>
      <c r="B67" s="1123"/>
      <c r="C67" s="1123"/>
      <c r="D67" s="1123"/>
      <c r="E67" s="1123"/>
      <c r="F67" s="1123"/>
      <c r="G67" s="1123"/>
      <c r="H67" s="1123"/>
      <c r="I67" s="1125"/>
      <c r="J67" s="1126"/>
      <c r="K67" s="1126"/>
      <c r="L67" s="1126"/>
      <c r="M67" s="1126"/>
      <c r="N67" s="1126"/>
      <c r="O67" s="1126"/>
      <c r="P67" s="1126"/>
      <c r="Q67" s="1126"/>
      <c r="R67" s="1126"/>
      <c r="S67" s="1127"/>
      <c r="T67" s="1131"/>
      <c r="U67" s="1132"/>
      <c r="V67" s="1132"/>
      <c r="W67" s="1132"/>
      <c r="X67" s="1132"/>
      <c r="Y67" s="1132"/>
      <c r="Z67" s="1132"/>
      <c r="AA67" s="1132"/>
      <c r="AB67" s="1132"/>
      <c r="AC67" s="1132"/>
      <c r="AD67" s="1133"/>
      <c r="AE67" s="94"/>
      <c r="AF67" s="1065"/>
      <c r="AG67" s="1065"/>
      <c r="AH67" s="1065"/>
      <c r="AI67" s="92"/>
      <c r="AJ67" s="1137" t="s">
        <v>257</v>
      </c>
      <c r="AK67" s="1138"/>
      <c r="AL67" s="1138"/>
      <c r="AM67" s="145" t="s">
        <v>692</v>
      </c>
      <c r="AN67" s="1072"/>
      <c r="AO67" s="1072"/>
      <c r="AP67" s="1072"/>
      <c r="AQ67" s="1072"/>
      <c r="AR67" s="1073"/>
    </row>
    <row r="68" spans="1:44" ht="12" customHeight="1" x14ac:dyDescent="0.15">
      <c r="A68" s="1123"/>
      <c r="B68" s="1123"/>
      <c r="C68" s="1123"/>
      <c r="D68" s="1123"/>
      <c r="E68" s="1123"/>
      <c r="F68" s="1123"/>
      <c r="G68" s="1123"/>
      <c r="H68" s="1123"/>
      <c r="I68" s="1125"/>
      <c r="J68" s="1126"/>
      <c r="K68" s="1126"/>
      <c r="L68" s="1126"/>
      <c r="M68" s="1126"/>
      <c r="N68" s="1126"/>
      <c r="O68" s="1126"/>
      <c r="P68" s="1126"/>
      <c r="Q68" s="1126"/>
      <c r="R68" s="1126"/>
      <c r="S68" s="1127"/>
      <c r="T68" s="1131"/>
      <c r="U68" s="1132"/>
      <c r="V68" s="1132"/>
      <c r="W68" s="1132"/>
      <c r="X68" s="1132"/>
      <c r="Y68" s="1132"/>
      <c r="Z68" s="1132"/>
      <c r="AA68" s="1132"/>
      <c r="AB68" s="1132"/>
      <c r="AC68" s="1132"/>
      <c r="AD68" s="1133"/>
      <c r="AE68" s="94"/>
      <c r="AF68" s="1065"/>
      <c r="AG68" s="1065"/>
      <c r="AH68" s="1065"/>
      <c r="AI68" s="92"/>
      <c r="AJ68" s="1139" t="s">
        <v>256</v>
      </c>
      <c r="AK68" s="1140"/>
      <c r="AL68" s="1140"/>
      <c r="AM68" s="1140"/>
      <c r="AN68" s="1072"/>
      <c r="AO68" s="1072"/>
      <c r="AP68" s="1072"/>
      <c r="AQ68" s="1072"/>
      <c r="AR68" s="1073"/>
    </row>
    <row r="69" spans="1:44" ht="12" customHeight="1" thickBot="1" x14ac:dyDescent="0.2">
      <c r="A69" s="1124"/>
      <c r="B69" s="1124"/>
      <c r="C69" s="1124"/>
      <c r="D69" s="1124"/>
      <c r="E69" s="1124"/>
      <c r="F69" s="1124"/>
      <c r="G69" s="1124"/>
      <c r="H69" s="1124"/>
      <c r="I69" s="1125"/>
      <c r="J69" s="1126"/>
      <c r="K69" s="1126"/>
      <c r="L69" s="1126"/>
      <c r="M69" s="1126"/>
      <c r="N69" s="1126"/>
      <c r="O69" s="1126"/>
      <c r="P69" s="1126"/>
      <c r="Q69" s="1126"/>
      <c r="R69" s="1126"/>
      <c r="S69" s="1127"/>
      <c r="T69" s="1134"/>
      <c r="U69" s="1135"/>
      <c r="V69" s="1135"/>
      <c r="W69" s="1135"/>
      <c r="X69" s="1135"/>
      <c r="Y69" s="1135"/>
      <c r="Z69" s="1135"/>
      <c r="AA69" s="1135"/>
      <c r="AB69" s="1135"/>
      <c r="AC69" s="1135"/>
      <c r="AD69" s="1136"/>
      <c r="AE69" s="146"/>
      <c r="AF69" s="1068"/>
      <c r="AG69" s="1068"/>
      <c r="AH69" s="1068"/>
      <c r="AI69" s="144"/>
      <c r="AJ69" s="1070" t="s">
        <v>258</v>
      </c>
      <c r="AK69" s="1071"/>
      <c r="AL69" s="1071"/>
      <c r="AM69" s="145" t="s">
        <v>692</v>
      </c>
      <c r="AN69" s="1072"/>
      <c r="AO69" s="1072"/>
      <c r="AP69" s="1072"/>
      <c r="AQ69" s="1072"/>
      <c r="AR69" s="1073"/>
    </row>
    <row r="70" spans="1:44" s="125" customFormat="1" ht="12" customHeight="1" thickBot="1" x14ac:dyDescent="0.2">
      <c r="A70" s="1141"/>
      <c r="B70" s="1142"/>
      <c r="C70" s="126" t="s">
        <v>2</v>
      </c>
      <c r="D70" s="521"/>
      <c r="E70" s="126" t="s">
        <v>58</v>
      </c>
      <c r="F70" s="521"/>
      <c r="G70" s="126" t="s">
        <v>0</v>
      </c>
      <c r="H70" s="126" t="s">
        <v>699</v>
      </c>
      <c r="I70" s="1118"/>
      <c r="J70" s="1118"/>
      <c r="K70" s="126" t="s">
        <v>2</v>
      </c>
      <c r="L70" s="521"/>
      <c r="M70" s="126" t="s">
        <v>58</v>
      </c>
      <c r="N70" s="521"/>
      <c r="O70" s="126" t="s">
        <v>0</v>
      </c>
      <c r="P70" s="126"/>
      <c r="Q70" s="126"/>
      <c r="R70" s="126"/>
      <c r="S70" s="126"/>
      <c r="T70" s="126"/>
      <c r="U70" s="126"/>
      <c r="V70" s="127" t="s">
        <v>250</v>
      </c>
      <c r="W70" s="1119"/>
      <c r="X70" s="1119"/>
      <c r="Y70" s="126" t="s">
        <v>238</v>
      </c>
      <c r="Z70" s="127"/>
      <c r="AA70" s="126"/>
      <c r="AB70" s="126"/>
      <c r="AC70" s="126"/>
      <c r="AD70" s="126"/>
      <c r="AE70" s="126"/>
      <c r="AF70" s="127" t="s">
        <v>237</v>
      </c>
      <c r="AG70" s="1119"/>
      <c r="AH70" s="1119"/>
      <c r="AI70" s="126" t="s">
        <v>238</v>
      </c>
      <c r="AJ70" s="128"/>
      <c r="AK70" s="126"/>
      <c r="AL70" s="126"/>
      <c r="AM70" s="126"/>
      <c r="AN70" s="127" t="s">
        <v>239</v>
      </c>
      <c r="AO70" s="1097">
        <f>W70+AG70</f>
        <v>0</v>
      </c>
      <c r="AP70" s="1097"/>
      <c r="AQ70" s="126" t="s">
        <v>238</v>
      </c>
      <c r="AR70" s="129"/>
    </row>
    <row r="71" spans="1:44" ht="12" customHeight="1" x14ac:dyDescent="0.15">
      <c r="A71" s="130" t="s">
        <v>240</v>
      </c>
      <c r="B71" s="131"/>
      <c r="C71" s="131"/>
      <c r="D71" s="131"/>
      <c r="E71" s="131"/>
      <c r="F71" s="131"/>
      <c r="G71" s="131"/>
      <c r="H71" s="132"/>
      <c r="I71" s="133" t="s">
        <v>225</v>
      </c>
      <c r="J71" s="134"/>
      <c r="K71" s="134"/>
      <c r="L71" s="134"/>
      <c r="M71" s="134"/>
      <c r="N71" s="134"/>
      <c r="O71" s="134"/>
      <c r="P71" s="134"/>
      <c r="Q71" s="134"/>
      <c r="R71" s="134"/>
      <c r="S71" s="135"/>
      <c r="T71" s="133" t="s">
        <v>241</v>
      </c>
      <c r="U71" s="134"/>
      <c r="V71" s="134"/>
      <c r="W71" s="134"/>
      <c r="X71" s="134"/>
      <c r="Y71" s="134"/>
      <c r="Z71" s="134"/>
      <c r="AA71" s="134"/>
      <c r="AB71" s="134"/>
      <c r="AC71" s="134"/>
      <c r="AD71" s="135"/>
      <c r="AE71" s="130" t="s">
        <v>242</v>
      </c>
      <c r="AF71" s="131"/>
      <c r="AG71" s="131"/>
      <c r="AH71" s="131"/>
      <c r="AI71" s="131"/>
      <c r="AJ71" s="130" t="s">
        <v>243</v>
      </c>
      <c r="AK71" s="130"/>
      <c r="AL71" s="131"/>
      <c r="AM71" s="131"/>
      <c r="AN71" s="131"/>
      <c r="AO71" s="131"/>
      <c r="AP71" s="131"/>
      <c r="AQ71" s="131"/>
      <c r="AR71" s="132"/>
    </row>
    <row r="72" spans="1:44" ht="12" customHeight="1" x14ac:dyDescent="0.15">
      <c r="A72" s="1122"/>
      <c r="B72" s="1122"/>
      <c r="C72" s="1122"/>
      <c r="D72" s="1122"/>
      <c r="E72" s="1122"/>
      <c r="F72" s="1122"/>
      <c r="G72" s="1122"/>
      <c r="H72" s="1122"/>
      <c r="I72" s="1125"/>
      <c r="J72" s="1126"/>
      <c r="K72" s="1126"/>
      <c r="L72" s="1126"/>
      <c r="M72" s="1126"/>
      <c r="N72" s="1126"/>
      <c r="O72" s="1126"/>
      <c r="P72" s="1126"/>
      <c r="Q72" s="1126"/>
      <c r="R72" s="1126"/>
      <c r="S72" s="1127"/>
      <c r="T72" s="1128"/>
      <c r="U72" s="1129"/>
      <c r="V72" s="1129"/>
      <c r="W72" s="1129"/>
      <c r="X72" s="1129"/>
      <c r="Y72" s="1129"/>
      <c r="Z72" s="1129"/>
      <c r="AA72" s="1129"/>
      <c r="AB72" s="1129"/>
      <c r="AC72" s="1129"/>
      <c r="AD72" s="1130"/>
      <c r="AE72" s="82"/>
      <c r="AF72" s="136" t="s">
        <v>251</v>
      </c>
      <c r="AG72" s="136"/>
      <c r="AH72" s="136"/>
      <c r="AI72" s="139"/>
      <c r="AJ72" s="1143" t="s">
        <v>252</v>
      </c>
      <c r="AK72" s="1144"/>
      <c r="AL72" s="1144"/>
      <c r="AM72" s="147" t="s">
        <v>701</v>
      </c>
      <c r="AN72" s="1072"/>
      <c r="AO72" s="1072"/>
      <c r="AP72" s="1072"/>
      <c r="AQ72" s="1072"/>
      <c r="AR72" s="1073"/>
    </row>
    <row r="73" spans="1:44" ht="12" customHeight="1" x14ac:dyDescent="0.15">
      <c r="A73" s="1123"/>
      <c r="B73" s="1123"/>
      <c r="C73" s="1123"/>
      <c r="D73" s="1123"/>
      <c r="E73" s="1123"/>
      <c r="F73" s="1123"/>
      <c r="G73" s="1123"/>
      <c r="H73" s="1123"/>
      <c r="I73" s="1125"/>
      <c r="J73" s="1126"/>
      <c r="K73" s="1126"/>
      <c r="L73" s="1126"/>
      <c r="M73" s="1126"/>
      <c r="N73" s="1126"/>
      <c r="O73" s="1126"/>
      <c r="P73" s="1126"/>
      <c r="Q73" s="1126"/>
      <c r="R73" s="1126"/>
      <c r="S73" s="1127"/>
      <c r="T73" s="1131"/>
      <c r="U73" s="1132"/>
      <c r="V73" s="1132"/>
      <c r="W73" s="1132"/>
      <c r="X73" s="1132"/>
      <c r="Y73" s="1132"/>
      <c r="Z73" s="1132"/>
      <c r="AA73" s="1132"/>
      <c r="AB73" s="1132"/>
      <c r="AC73" s="1132"/>
      <c r="AD73" s="1133"/>
      <c r="AE73" s="82"/>
      <c r="AF73" s="125" t="s">
        <v>253</v>
      </c>
      <c r="AG73" s="125"/>
      <c r="AH73" s="125"/>
      <c r="AI73" s="142"/>
      <c r="AJ73" s="1070" t="s">
        <v>233</v>
      </c>
      <c r="AK73" s="1071"/>
      <c r="AL73" s="1071"/>
      <c r="AM73" s="145" t="s">
        <v>701</v>
      </c>
      <c r="AN73" s="1072"/>
      <c r="AO73" s="1072"/>
      <c r="AP73" s="1072"/>
      <c r="AQ73" s="1072"/>
      <c r="AR73" s="1073"/>
    </row>
    <row r="74" spans="1:44" ht="12" customHeight="1" x14ac:dyDescent="0.15">
      <c r="A74" s="1123"/>
      <c r="B74" s="1123"/>
      <c r="C74" s="1123"/>
      <c r="D74" s="1123"/>
      <c r="E74" s="1123"/>
      <c r="F74" s="1123"/>
      <c r="G74" s="1123"/>
      <c r="H74" s="1123"/>
      <c r="I74" s="1125"/>
      <c r="J74" s="1126"/>
      <c r="K74" s="1126"/>
      <c r="L74" s="1126"/>
      <c r="M74" s="1126"/>
      <c r="N74" s="1126"/>
      <c r="O74" s="1126"/>
      <c r="P74" s="1126"/>
      <c r="Q74" s="1126"/>
      <c r="R74" s="1126"/>
      <c r="S74" s="1127"/>
      <c r="T74" s="1131"/>
      <c r="U74" s="1132"/>
      <c r="V74" s="1132"/>
      <c r="W74" s="1132"/>
      <c r="X74" s="1132"/>
      <c r="Y74" s="1132"/>
      <c r="Z74" s="1132"/>
      <c r="AA74" s="1132"/>
      <c r="AB74" s="1132"/>
      <c r="AC74" s="1132"/>
      <c r="AD74" s="1133"/>
      <c r="AE74" s="82"/>
      <c r="AF74" s="125" t="s">
        <v>254</v>
      </c>
      <c r="AG74" s="125"/>
      <c r="AH74" s="125"/>
      <c r="AI74" s="142"/>
      <c r="AJ74" s="1074" t="s">
        <v>255</v>
      </c>
      <c r="AK74" s="1075"/>
      <c r="AL74" s="1075"/>
      <c r="AM74" s="1075"/>
      <c r="AN74" s="1076"/>
      <c r="AO74" s="1076"/>
      <c r="AP74" s="136" t="s">
        <v>2</v>
      </c>
      <c r="AQ74" s="136"/>
      <c r="AR74" s="139"/>
    </row>
    <row r="75" spans="1:44" ht="12" customHeight="1" x14ac:dyDescent="0.15">
      <c r="A75" s="1123"/>
      <c r="B75" s="1123"/>
      <c r="C75" s="1123"/>
      <c r="D75" s="1123"/>
      <c r="E75" s="1123"/>
      <c r="F75" s="1123"/>
      <c r="G75" s="1123"/>
      <c r="H75" s="1123"/>
      <c r="I75" s="1125"/>
      <c r="J75" s="1126"/>
      <c r="K75" s="1126"/>
      <c r="L75" s="1126"/>
      <c r="M75" s="1126"/>
      <c r="N75" s="1126"/>
      <c r="O75" s="1126"/>
      <c r="P75" s="1126"/>
      <c r="Q75" s="1126"/>
      <c r="R75" s="1126"/>
      <c r="S75" s="1127"/>
      <c r="T75" s="1131"/>
      <c r="U75" s="1132"/>
      <c r="V75" s="1132"/>
      <c r="W75" s="1132"/>
      <c r="X75" s="1132"/>
      <c r="Y75" s="1132"/>
      <c r="Z75" s="1132"/>
      <c r="AA75" s="1132"/>
      <c r="AB75" s="1132"/>
      <c r="AC75" s="1132"/>
      <c r="AD75" s="1133"/>
      <c r="AE75" s="82"/>
      <c r="AF75" s="125" t="s">
        <v>27</v>
      </c>
      <c r="AG75" s="125"/>
      <c r="AH75" s="125"/>
      <c r="AI75" s="142"/>
      <c r="AJ75" s="1074" t="s">
        <v>256</v>
      </c>
      <c r="AK75" s="1075"/>
      <c r="AL75" s="1075"/>
      <c r="AM75" s="1075"/>
      <c r="AN75" s="1072"/>
      <c r="AO75" s="1072"/>
      <c r="AP75" s="1077"/>
      <c r="AQ75" s="1077"/>
      <c r="AR75" s="1078"/>
    </row>
    <row r="76" spans="1:44" ht="12" customHeight="1" x14ac:dyDescent="0.15">
      <c r="A76" s="1123"/>
      <c r="B76" s="1123"/>
      <c r="C76" s="1123"/>
      <c r="D76" s="1123"/>
      <c r="E76" s="1123"/>
      <c r="F76" s="1123"/>
      <c r="G76" s="1123"/>
      <c r="H76" s="1123"/>
      <c r="I76" s="1125"/>
      <c r="J76" s="1126"/>
      <c r="K76" s="1126"/>
      <c r="L76" s="1126"/>
      <c r="M76" s="1126"/>
      <c r="N76" s="1126"/>
      <c r="O76" s="1126"/>
      <c r="P76" s="1126"/>
      <c r="Q76" s="1126"/>
      <c r="R76" s="1126"/>
      <c r="S76" s="1127"/>
      <c r="T76" s="1131"/>
      <c r="U76" s="1132"/>
      <c r="V76" s="1132"/>
      <c r="W76" s="1132"/>
      <c r="X76" s="1132"/>
      <c r="Y76" s="1132"/>
      <c r="Z76" s="1132"/>
      <c r="AA76" s="1132"/>
      <c r="AB76" s="1132"/>
      <c r="AC76" s="1132"/>
      <c r="AD76" s="1133"/>
      <c r="AE76" s="94"/>
      <c r="AF76" s="1065"/>
      <c r="AG76" s="1065"/>
      <c r="AH76" s="1065"/>
      <c r="AI76" s="92"/>
      <c r="AJ76" s="1137" t="s">
        <v>257</v>
      </c>
      <c r="AK76" s="1138"/>
      <c r="AL76" s="1138"/>
      <c r="AM76" s="145" t="s">
        <v>692</v>
      </c>
      <c r="AN76" s="1072"/>
      <c r="AO76" s="1072"/>
      <c r="AP76" s="1072"/>
      <c r="AQ76" s="1072"/>
      <c r="AR76" s="1073"/>
    </row>
    <row r="77" spans="1:44" ht="12" customHeight="1" x14ac:dyDescent="0.15">
      <c r="A77" s="1123"/>
      <c r="B77" s="1123"/>
      <c r="C77" s="1123"/>
      <c r="D77" s="1123"/>
      <c r="E77" s="1123"/>
      <c r="F77" s="1123"/>
      <c r="G77" s="1123"/>
      <c r="H77" s="1123"/>
      <c r="I77" s="1125"/>
      <c r="J77" s="1126"/>
      <c r="K77" s="1126"/>
      <c r="L77" s="1126"/>
      <c r="M77" s="1126"/>
      <c r="N77" s="1126"/>
      <c r="O77" s="1126"/>
      <c r="P77" s="1126"/>
      <c r="Q77" s="1126"/>
      <c r="R77" s="1126"/>
      <c r="S77" s="1127"/>
      <c r="T77" s="1131"/>
      <c r="U77" s="1132"/>
      <c r="V77" s="1132"/>
      <c r="W77" s="1132"/>
      <c r="X77" s="1132"/>
      <c r="Y77" s="1132"/>
      <c r="Z77" s="1132"/>
      <c r="AA77" s="1132"/>
      <c r="AB77" s="1132"/>
      <c r="AC77" s="1132"/>
      <c r="AD77" s="1133"/>
      <c r="AE77" s="94"/>
      <c r="AF77" s="1065"/>
      <c r="AG77" s="1065"/>
      <c r="AH77" s="1065"/>
      <c r="AI77" s="92"/>
      <c r="AJ77" s="1139" t="s">
        <v>256</v>
      </c>
      <c r="AK77" s="1140"/>
      <c r="AL77" s="1140"/>
      <c r="AM77" s="1140"/>
      <c r="AN77" s="1072"/>
      <c r="AO77" s="1072"/>
      <c r="AP77" s="1072"/>
      <c r="AQ77" s="1072"/>
      <c r="AR77" s="1073"/>
    </row>
    <row r="78" spans="1:44" ht="12" customHeight="1" x14ac:dyDescent="0.15">
      <c r="A78" s="1124"/>
      <c r="B78" s="1124"/>
      <c r="C78" s="1124"/>
      <c r="D78" s="1124"/>
      <c r="E78" s="1124"/>
      <c r="F78" s="1124"/>
      <c r="G78" s="1124"/>
      <c r="H78" s="1124"/>
      <c r="I78" s="1125"/>
      <c r="J78" s="1126"/>
      <c r="K78" s="1126"/>
      <c r="L78" s="1126"/>
      <c r="M78" s="1126"/>
      <c r="N78" s="1126"/>
      <c r="O78" s="1126"/>
      <c r="P78" s="1126"/>
      <c r="Q78" s="1126"/>
      <c r="R78" s="1126"/>
      <c r="S78" s="1127"/>
      <c r="T78" s="1134"/>
      <c r="U78" s="1135"/>
      <c r="V78" s="1135"/>
      <c r="W78" s="1135"/>
      <c r="X78" s="1135"/>
      <c r="Y78" s="1135"/>
      <c r="Z78" s="1135"/>
      <c r="AA78" s="1135"/>
      <c r="AB78" s="1135"/>
      <c r="AC78" s="1135"/>
      <c r="AD78" s="1136"/>
      <c r="AE78" s="146"/>
      <c r="AF78" s="1068"/>
      <c r="AG78" s="1068"/>
      <c r="AH78" s="1068"/>
      <c r="AI78" s="144"/>
      <c r="AJ78" s="1079" t="s">
        <v>258</v>
      </c>
      <c r="AK78" s="1080"/>
      <c r="AL78" s="1080"/>
      <c r="AM78" s="148" t="s">
        <v>692</v>
      </c>
      <c r="AN78" s="1072"/>
      <c r="AO78" s="1072"/>
      <c r="AP78" s="1072"/>
      <c r="AQ78" s="1072"/>
      <c r="AR78" s="1073"/>
    </row>
    <row r="79" spans="1:44" s="125" customFormat="1" ht="12" hidden="1" customHeight="1" thickBot="1" x14ac:dyDescent="0.2">
      <c r="A79" s="1051"/>
      <c r="B79" s="1052"/>
      <c r="C79" s="126" t="s">
        <v>2</v>
      </c>
      <c r="D79" s="260"/>
      <c r="E79" s="126" t="s">
        <v>58</v>
      </c>
      <c r="F79" s="260"/>
      <c r="G79" s="126" t="s">
        <v>0</v>
      </c>
      <c r="H79" s="126" t="s">
        <v>1032</v>
      </c>
      <c r="I79" s="1052"/>
      <c r="J79" s="1052"/>
      <c r="K79" s="126" t="s">
        <v>2</v>
      </c>
      <c r="L79" s="260"/>
      <c r="M79" s="126" t="s">
        <v>58</v>
      </c>
      <c r="N79" s="260"/>
      <c r="O79" s="126" t="s">
        <v>0</v>
      </c>
      <c r="P79" s="126"/>
      <c r="Q79" s="126"/>
      <c r="R79" s="126"/>
      <c r="S79" s="126"/>
      <c r="T79" s="126"/>
      <c r="U79" s="126"/>
      <c r="V79" s="127" t="s">
        <v>250</v>
      </c>
      <c r="W79" s="1053"/>
      <c r="X79" s="1053"/>
      <c r="Y79" s="126" t="s">
        <v>238</v>
      </c>
      <c r="Z79" s="127"/>
      <c r="AA79" s="126"/>
      <c r="AB79" s="126"/>
      <c r="AC79" s="126"/>
      <c r="AD79" s="126"/>
      <c r="AE79" s="126"/>
      <c r="AF79" s="127" t="s">
        <v>237</v>
      </c>
      <c r="AG79" s="1053">
        <v>0</v>
      </c>
      <c r="AH79" s="1053"/>
      <c r="AI79" s="126" t="s">
        <v>238</v>
      </c>
      <c r="AJ79" s="128"/>
      <c r="AK79" s="126"/>
      <c r="AL79" s="126"/>
      <c r="AM79" s="126"/>
      <c r="AN79" s="127" t="s">
        <v>239</v>
      </c>
      <c r="AO79" s="1054">
        <f>W79+AG79</f>
        <v>0</v>
      </c>
      <c r="AP79" s="1054"/>
      <c r="AQ79" s="126" t="s">
        <v>238</v>
      </c>
      <c r="AR79" s="129"/>
    </row>
    <row r="80" spans="1:44" ht="12" hidden="1" customHeight="1" x14ac:dyDescent="0.15">
      <c r="A80" s="130" t="s">
        <v>240</v>
      </c>
      <c r="B80" s="131"/>
      <c r="C80" s="131"/>
      <c r="D80" s="131"/>
      <c r="E80" s="131"/>
      <c r="F80" s="131"/>
      <c r="G80" s="131"/>
      <c r="H80" s="132"/>
      <c r="I80" s="133" t="s">
        <v>225</v>
      </c>
      <c r="J80" s="134"/>
      <c r="K80" s="134"/>
      <c r="L80" s="134"/>
      <c r="M80" s="134"/>
      <c r="N80" s="134"/>
      <c r="O80" s="134"/>
      <c r="P80" s="134"/>
      <c r="Q80" s="134"/>
      <c r="R80" s="134"/>
      <c r="S80" s="135"/>
      <c r="T80" s="133" t="s">
        <v>241</v>
      </c>
      <c r="U80" s="134"/>
      <c r="V80" s="134"/>
      <c r="W80" s="134"/>
      <c r="X80" s="134"/>
      <c r="Y80" s="134"/>
      <c r="Z80" s="134"/>
      <c r="AA80" s="134"/>
      <c r="AB80" s="134"/>
      <c r="AC80" s="134"/>
      <c r="AD80" s="135"/>
      <c r="AE80" s="130" t="s">
        <v>242</v>
      </c>
      <c r="AF80" s="131"/>
      <c r="AG80" s="131"/>
      <c r="AH80" s="131"/>
      <c r="AI80" s="131"/>
      <c r="AJ80" s="130" t="s">
        <v>243</v>
      </c>
      <c r="AK80" s="130"/>
      <c r="AL80" s="131"/>
      <c r="AM80" s="131"/>
      <c r="AN80" s="131"/>
      <c r="AO80" s="131"/>
      <c r="AP80" s="131"/>
      <c r="AQ80" s="131"/>
      <c r="AR80" s="132"/>
    </row>
    <row r="81" spans="1:46" ht="12" hidden="1" customHeight="1" x14ac:dyDescent="0.15">
      <c r="A81" s="1055" t="s">
        <v>1033</v>
      </c>
      <c r="B81" s="1055"/>
      <c r="C81" s="1055"/>
      <c r="D81" s="1055"/>
      <c r="E81" s="1055"/>
      <c r="F81" s="1055"/>
      <c r="G81" s="1055"/>
      <c r="H81" s="1055"/>
      <c r="I81" s="1058"/>
      <c r="J81" s="1059"/>
      <c r="K81" s="1059"/>
      <c r="L81" s="1059"/>
      <c r="M81" s="1059"/>
      <c r="N81" s="1059"/>
      <c r="O81" s="1059"/>
      <c r="P81" s="1059"/>
      <c r="Q81" s="1059"/>
      <c r="R81" s="1059"/>
      <c r="S81" s="1060"/>
      <c r="T81" s="1061"/>
      <c r="U81" s="1062"/>
      <c r="V81" s="1062"/>
      <c r="W81" s="1062"/>
      <c r="X81" s="1062"/>
      <c r="Y81" s="1062"/>
      <c r="Z81" s="1062"/>
      <c r="AA81" s="1062"/>
      <c r="AB81" s="1062"/>
      <c r="AC81" s="1062"/>
      <c r="AD81" s="1063"/>
      <c r="AE81" s="82"/>
      <c r="AF81" s="136" t="s">
        <v>251</v>
      </c>
      <c r="AG81" s="136"/>
      <c r="AH81" s="136"/>
      <c r="AI81" s="139"/>
      <c r="AJ81" s="1070" t="s">
        <v>233</v>
      </c>
      <c r="AK81" s="1071"/>
      <c r="AL81" s="1071"/>
      <c r="AM81" s="145" t="s">
        <v>1034</v>
      </c>
      <c r="AN81" s="1072"/>
      <c r="AO81" s="1072"/>
      <c r="AP81" s="1072"/>
      <c r="AQ81" s="1072"/>
      <c r="AR81" s="1073"/>
    </row>
    <row r="82" spans="1:46" ht="12" hidden="1" customHeight="1" x14ac:dyDescent="0.15">
      <c r="A82" s="1056"/>
      <c r="B82" s="1056"/>
      <c r="C82" s="1056"/>
      <c r="D82" s="1056"/>
      <c r="E82" s="1056"/>
      <c r="F82" s="1056"/>
      <c r="G82" s="1056"/>
      <c r="H82" s="1056"/>
      <c r="I82" s="1058"/>
      <c r="J82" s="1059"/>
      <c r="K82" s="1059"/>
      <c r="L82" s="1059"/>
      <c r="M82" s="1059"/>
      <c r="N82" s="1059"/>
      <c r="O82" s="1059"/>
      <c r="P82" s="1059"/>
      <c r="Q82" s="1059"/>
      <c r="R82" s="1059"/>
      <c r="S82" s="1060"/>
      <c r="T82" s="1064"/>
      <c r="U82" s="1065"/>
      <c r="V82" s="1065"/>
      <c r="W82" s="1065"/>
      <c r="X82" s="1065"/>
      <c r="Y82" s="1065"/>
      <c r="Z82" s="1065"/>
      <c r="AA82" s="1065"/>
      <c r="AB82" s="1065"/>
      <c r="AC82" s="1065"/>
      <c r="AD82" s="1066"/>
      <c r="AE82" s="82"/>
      <c r="AF82" s="125" t="s">
        <v>253</v>
      </c>
      <c r="AG82" s="125"/>
      <c r="AH82" s="125"/>
      <c r="AI82" s="142"/>
      <c r="AJ82" s="1074" t="s">
        <v>255</v>
      </c>
      <c r="AK82" s="1075"/>
      <c r="AL82" s="1075"/>
      <c r="AM82" s="1075"/>
      <c r="AN82" s="1076"/>
      <c r="AO82" s="1076"/>
      <c r="AP82" s="136" t="s">
        <v>2</v>
      </c>
      <c r="AQ82" s="136"/>
      <c r="AR82" s="139"/>
    </row>
    <row r="83" spans="1:46" ht="12" hidden="1" customHeight="1" x14ac:dyDescent="0.15">
      <c r="A83" s="1056"/>
      <c r="B83" s="1056"/>
      <c r="C83" s="1056"/>
      <c r="D83" s="1056"/>
      <c r="E83" s="1056"/>
      <c r="F83" s="1056"/>
      <c r="G83" s="1056"/>
      <c r="H83" s="1056"/>
      <c r="I83" s="1058"/>
      <c r="J83" s="1059"/>
      <c r="K83" s="1059"/>
      <c r="L83" s="1059"/>
      <c r="M83" s="1059"/>
      <c r="N83" s="1059"/>
      <c r="O83" s="1059"/>
      <c r="P83" s="1059"/>
      <c r="Q83" s="1059"/>
      <c r="R83" s="1059"/>
      <c r="S83" s="1060"/>
      <c r="T83" s="1064"/>
      <c r="U83" s="1065"/>
      <c r="V83" s="1065"/>
      <c r="W83" s="1065"/>
      <c r="X83" s="1065"/>
      <c r="Y83" s="1065"/>
      <c r="Z83" s="1065"/>
      <c r="AA83" s="1065"/>
      <c r="AB83" s="1065"/>
      <c r="AC83" s="1065"/>
      <c r="AD83" s="1066"/>
      <c r="AE83" s="82"/>
      <c r="AF83" s="125" t="s">
        <v>254</v>
      </c>
      <c r="AG83" s="125"/>
      <c r="AH83" s="125"/>
      <c r="AI83" s="142"/>
      <c r="AJ83" s="1074" t="s">
        <v>256</v>
      </c>
      <c r="AK83" s="1075"/>
      <c r="AL83" s="1075"/>
      <c r="AM83" s="1075"/>
      <c r="AN83" s="1072"/>
      <c r="AO83" s="1072"/>
      <c r="AP83" s="1077"/>
      <c r="AQ83" s="1077"/>
      <c r="AR83" s="1078"/>
    </row>
    <row r="84" spans="1:46" ht="12" hidden="1" customHeight="1" x14ac:dyDescent="0.15">
      <c r="A84" s="1056"/>
      <c r="B84" s="1056"/>
      <c r="C84" s="1056"/>
      <c r="D84" s="1056"/>
      <c r="E84" s="1056"/>
      <c r="F84" s="1056"/>
      <c r="G84" s="1056"/>
      <c r="H84" s="1056"/>
      <c r="I84" s="1058"/>
      <c r="J84" s="1059"/>
      <c r="K84" s="1059"/>
      <c r="L84" s="1059"/>
      <c r="M84" s="1059"/>
      <c r="N84" s="1059"/>
      <c r="O84" s="1059"/>
      <c r="P84" s="1059"/>
      <c r="Q84" s="1059"/>
      <c r="R84" s="1059"/>
      <c r="S84" s="1060"/>
      <c r="T84" s="1064"/>
      <c r="U84" s="1065"/>
      <c r="V84" s="1065"/>
      <c r="W84" s="1065"/>
      <c r="X84" s="1065"/>
      <c r="Y84" s="1065"/>
      <c r="Z84" s="1065"/>
      <c r="AA84" s="1065"/>
      <c r="AB84" s="1065"/>
      <c r="AC84" s="1065"/>
      <c r="AD84" s="1066"/>
      <c r="AE84" s="82"/>
      <c r="AF84" s="125" t="s">
        <v>27</v>
      </c>
      <c r="AG84" s="125"/>
      <c r="AH84" s="125"/>
      <c r="AI84" s="142"/>
      <c r="AJ84" s="1074"/>
      <c r="AK84" s="1075"/>
      <c r="AL84" s="1075"/>
      <c r="AM84" s="1075"/>
      <c r="AN84" s="1072"/>
      <c r="AO84" s="1072"/>
      <c r="AP84" s="1077"/>
      <c r="AQ84" s="1077"/>
      <c r="AR84" s="1078"/>
    </row>
    <row r="85" spans="1:46" ht="12" hidden="1" customHeight="1" thickBot="1" x14ac:dyDescent="0.2">
      <c r="A85" s="1057"/>
      <c r="B85" s="1057"/>
      <c r="C85" s="1057"/>
      <c r="D85" s="1057"/>
      <c r="E85" s="1057"/>
      <c r="F85" s="1057"/>
      <c r="G85" s="1057"/>
      <c r="H85" s="1057"/>
      <c r="I85" s="1058"/>
      <c r="J85" s="1059"/>
      <c r="K85" s="1059"/>
      <c r="L85" s="1059"/>
      <c r="M85" s="1059"/>
      <c r="N85" s="1059"/>
      <c r="O85" s="1059"/>
      <c r="P85" s="1059"/>
      <c r="Q85" s="1059"/>
      <c r="R85" s="1059"/>
      <c r="S85" s="1060"/>
      <c r="T85" s="1067"/>
      <c r="U85" s="1068"/>
      <c r="V85" s="1068"/>
      <c r="W85" s="1068"/>
      <c r="X85" s="1068"/>
      <c r="Y85" s="1068"/>
      <c r="Z85" s="1068"/>
      <c r="AA85" s="1068"/>
      <c r="AB85" s="1068"/>
      <c r="AC85" s="1068"/>
      <c r="AD85" s="1069"/>
      <c r="AE85" s="146"/>
      <c r="AF85" s="1068"/>
      <c r="AG85" s="1068"/>
      <c r="AH85" s="1068"/>
      <c r="AI85" s="144"/>
      <c r="AJ85" s="1079"/>
      <c r="AK85" s="1080"/>
      <c r="AL85" s="1080"/>
      <c r="AM85" s="148"/>
      <c r="AN85" s="1072"/>
      <c r="AO85" s="1072"/>
      <c r="AP85" s="1072"/>
      <c r="AQ85" s="1072"/>
      <c r="AR85" s="1073"/>
    </row>
    <row r="86" spans="1:46" s="125" customFormat="1" ht="12" hidden="1" customHeight="1" thickBot="1" x14ac:dyDescent="0.2">
      <c r="A86" s="1051"/>
      <c r="B86" s="1052"/>
      <c r="C86" s="126" t="s">
        <v>2</v>
      </c>
      <c r="D86" s="260"/>
      <c r="E86" s="126" t="s">
        <v>58</v>
      </c>
      <c r="F86" s="260"/>
      <c r="G86" s="126" t="s">
        <v>0</v>
      </c>
      <c r="H86" s="126" t="s">
        <v>1035</v>
      </c>
      <c r="I86" s="1052"/>
      <c r="J86" s="1052"/>
      <c r="K86" s="126" t="s">
        <v>2</v>
      </c>
      <c r="L86" s="260"/>
      <c r="M86" s="126" t="s">
        <v>58</v>
      </c>
      <c r="N86" s="260"/>
      <c r="O86" s="126" t="s">
        <v>0</v>
      </c>
      <c r="P86" s="126"/>
      <c r="Q86" s="126"/>
      <c r="R86" s="126"/>
      <c r="S86" s="126"/>
      <c r="T86" s="126"/>
      <c r="U86" s="126"/>
      <c r="V86" s="127" t="s">
        <v>250</v>
      </c>
      <c r="W86" s="1053"/>
      <c r="X86" s="1053"/>
      <c r="Y86" s="126" t="s">
        <v>238</v>
      </c>
      <c r="Z86" s="127"/>
      <c r="AA86" s="126"/>
      <c r="AB86" s="126"/>
      <c r="AC86" s="126"/>
      <c r="AD86" s="126"/>
      <c r="AE86" s="126"/>
      <c r="AF86" s="127" t="s">
        <v>237</v>
      </c>
      <c r="AG86" s="1053">
        <v>0</v>
      </c>
      <c r="AH86" s="1053"/>
      <c r="AI86" s="126" t="s">
        <v>238</v>
      </c>
      <c r="AJ86" s="128"/>
      <c r="AK86" s="126"/>
      <c r="AL86" s="126"/>
      <c r="AM86" s="126"/>
      <c r="AN86" s="127" t="s">
        <v>239</v>
      </c>
      <c r="AO86" s="1054">
        <f>W86+AG86</f>
        <v>0</v>
      </c>
      <c r="AP86" s="1054"/>
      <c r="AQ86" s="126" t="s">
        <v>238</v>
      </c>
      <c r="AR86" s="129"/>
    </row>
    <row r="87" spans="1:46" ht="12" hidden="1" customHeight="1" x14ac:dyDescent="0.15">
      <c r="A87" s="130" t="s">
        <v>240</v>
      </c>
      <c r="B87" s="131"/>
      <c r="C87" s="131"/>
      <c r="D87" s="131"/>
      <c r="E87" s="131"/>
      <c r="F87" s="131"/>
      <c r="G87" s="131"/>
      <c r="H87" s="132"/>
      <c r="I87" s="133" t="s">
        <v>225</v>
      </c>
      <c r="J87" s="134"/>
      <c r="K87" s="134"/>
      <c r="L87" s="134"/>
      <c r="M87" s="134"/>
      <c r="N87" s="134"/>
      <c r="O87" s="134"/>
      <c r="P87" s="134"/>
      <c r="Q87" s="134"/>
      <c r="R87" s="134"/>
      <c r="S87" s="135"/>
      <c r="T87" s="133" t="s">
        <v>241</v>
      </c>
      <c r="U87" s="134"/>
      <c r="V87" s="134"/>
      <c r="W87" s="134"/>
      <c r="X87" s="134"/>
      <c r="Y87" s="134"/>
      <c r="Z87" s="134"/>
      <c r="AA87" s="134"/>
      <c r="AB87" s="134"/>
      <c r="AC87" s="134"/>
      <c r="AD87" s="135"/>
      <c r="AE87" s="130" t="s">
        <v>242</v>
      </c>
      <c r="AF87" s="131"/>
      <c r="AG87" s="131"/>
      <c r="AH87" s="131"/>
      <c r="AI87" s="131"/>
      <c r="AJ87" s="130" t="s">
        <v>243</v>
      </c>
      <c r="AK87" s="130"/>
      <c r="AL87" s="131"/>
      <c r="AM87" s="131"/>
      <c r="AN87" s="131"/>
      <c r="AO87" s="131"/>
      <c r="AP87" s="131"/>
      <c r="AQ87" s="131"/>
      <c r="AR87" s="132"/>
    </row>
    <row r="88" spans="1:46" ht="12" hidden="1" customHeight="1" x14ac:dyDescent="0.15">
      <c r="A88" s="1055" t="s">
        <v>1036</v>
      </c>
      <c r="B88" s="1055"/>
      <c r="C88" s="1055"/>
      <c r="D88" s="1055"/>
      <c r="E88" s="1055"/>
      <c r="F88" s="1055"/>
      <c r="G88" s="1055"/>
      <c r="H88" s="1055"/>
      <c r="I88" s="1058"/>
      <c r="J88" s="1059"/>
      <c r="K88" s="1059"/>
      <c r="L88" s="1059"/>
      <c r="M88" s="1059"/>
      <c r="N88" s="1059"/>
      <c r="O88" s="1059"/>
      <c r="P88" s="1059"/>
      <c r="Q88" s="1059"/>
      <c r="R88" s="1059"/>
      <c r="S88" s="1060"/>
      <c r="T88" s="1061"/>
      <c r="U88" s="1062"/>
      <c r="V88" s="1062"/>
      <c r="W88" s="1062"/>
      <c r="X88" s="1062"/>
      <c r="Y88" s="1062"/>
      <c r="Z88" s="1062"/>
      <c r="AA88" s="1062"/>
      <c r="AB88" s="1062"/>
      <c r="AC88" s="1062"/>
      <c r="AD88" s="1063"/>
      <c r="AE88" s="82"/>
      <c r="AF88" s="136" t="s">
        <v>251</v>
      </c>
      <c r="AG88" s="136"/>
      <c r="AH88" s="136"/>
      <c r="AI88" s="139"/>
      <c r="AJ88" s="1070" t="s">
        <v>233</v>
      </c>
      <c r="AK88" s="1071"/>
      <c r="AL88" s="1071"/>
      <c r="AM88" s="145" t="s">
        <v>1037</v>
      </c>
      <c r="AN88" s="1072"/>
      <c r="AO88" s="1072"/>
      <c r="AP88" s="1072"/>
      <c r="AQ88" s="1072"/>
      <c r="AR88" s="1073"/>
    </row>
    <row r="89" spans="1:46" ht="12" hidden="1" customHeight="1" x14ac:dyDescent="0.15">
      <c r="A89" s="1056"/>
      <c r="B89" s="1056"/>
      <c r="C89" s="1056"/>
      <c r="D89" s="1056"/>
      <c r="E89" s="1056"/>
      <c r="F89" s="1056"/>
      <c r="G89" s="1056"/>
      <c r="H89" s="1056"/>
      <c r="I89" s="1058"/>
      <c r="J89" s="1059"/>
      <c r="K89" s="1059"/>
      <c r="L89" s="1059"/>
      <c r="M89" s="1059"/>
      <c r="N89" s="1059"/>
      <c r="O89" s="1059"/>
      <c r="P89" s="1059"/>
      <c r="Q89" s="1059"/>
      <c r="R89" s="1059"/>
      <c r="S89" s="1060"/>
      <c r="T89" s="1064"/>
      <c r="U89" s="1065"/>
      <c r="V89" s="1065"/>
      <c r="W89" s="1065"/>
      <c r="X89" s="1065"/>
      <c r="Y89" s="1065"/>
      <c r="Z89" s="1065"/>
      <c r="AA89" s="1065"/>
      <c r="AB89" s="1065"/>
      <c r="AC89" s="1065"/>
      <c r="AD89" s="1066"/>
      <c r="AE89" s="82"/>
      <c r="AF89" s="125" t="s">
        <v>253</v>
      </c>
      <c r="AG89" s="125"/>
      <c r="AH89" s="125"/>
      <c r="AI89" s="142"/>
      <c r="AJ89" s="1074" t="s">
        <v>255</v>
      </c>
      <c r="AK89" s="1075"/>
      <c r="AL89" s="1075"/>
      <c r="AM89" s="1075"/>
      <c r="AN89" s="1076"/>
      <c r="AO89" s="1076"/>
      <c r="AP89" s="136" t="s">
        <v>2</v>
      </c>
      <c r="AQ89" s="136"/>
      <c r="AR89" s="139"/>
    </row>
    <row r="90" spans="1:46" ht="12" hidden="1" customHeight="1" x14ac:dyDescent="0.15">
      <c r="A90" s="1056"/>
      <c r="B90" s="1056"/>
      <c r="C90" s="1056"/>
      <c r="D90" s="1056"/>
      <c r="E90" s="1056"/>
      <c r="F90" s="1056"/>
      <c r="G90" s="1056"/>
      <c r="H90" s="1056"/>
      <c r="I90" s="1058"/>
      <c r="J90" s="1059"/>
      <c r="K90" s="1059"/>
      <c r="L90" s="1059"/>
      <c r="M90" s="1059"/>
      <c r="N90" s="1059"/>
      <c r="O90" s="1059"/>
      <c r="P90" s="1059"/>
      <c r="Q90" s="1059"/>
      <c r="R90" s="1059"/>
      <c r="S90" s="1060"/>
      <c r="T90" s="1064"/>
      <c r="U90" s="1065"/>
      <c r="V90" s="1065"/>
      <c r="W90" s="1065"/>
      <c r="X90" s="1065"/>
      <c r="Y90" s="1065"/>
      <c r="Z90" s="1065"/>
      <c r="AA90" s="1065"/>
      <c r="AB90" s="1065"/>
      <c r="AC90" s="1065"/>
      <c r="AD90" s="1066"/>
      <c r="AE90" s="82"/>
      <c r="AF90" s="125" t="s">
        <v>254</v>
      </c>
      <c r="AG90" s="125"/>
      <c r="AH90" s="125"/>
      <c r="AI90" s="142"/>
      <c r="AJ90" s="1074" t="s">
        <v>256</v>
      </c>
      <c r="AK90" s="1075"/>
      <c r="AL90" s="1075"/>
      <c r="AM90" s="1075"/>
      <c r="AN90" s="1072"/>
      <c r="AO90" s="1072"/>
      <c r="AP90" s="1077"/>
      <c r="AQ90" s="1077"/>
      <c r="AR90" s="1078"/>
    </row>
    <row r="91" spans="1:46" ht="12" hidden="1" customHeight="1" x14ac:dyDescent="0.15">
      <c r="A91" s="1056"/>
      <c r="B91" s="1056"/>
      <c r="C91" s="1056"/>
      <c r="D91" s="1056"/>
      <c r="E91" s="1056"/>
      <c r="F91" s="1056"/>
      <c r="G91" s="1056"/>
      <c r="H91" s="1056"/>
      <c r="I91" s="1058"/>
      <c r="J91" s="1059"/>
      <c r="K91" s="1059"/>
      <c r="L91" s="1059"/>
      <c r="M91" s="1059"/>
      <c r="N91" s="1059"/>
      <c r="O91" s="1059"/>
      <c r="P91" s="1059"/>
      <c r="Q91" s="1059"/>
      <c r="R91" s="1059"/>
      <c r="S91" s="1060"/>
      <c r="T91" s="1064"/>
      <c r="U91" s="1065"/>
      <c r="V91" s="1065"/>
      <c r="W91" s="1065"/>
      <c r="X91" s="1065"/>
      <c r="Y91" s="1065"/>
      <c r="Z91" s="1065"/>
      <c r="AA91" s="1065"/>
      <c r="AB91" s="1065"/>
      <c r="AC91" s="1065"/>
      <c r="AD91" s="1066"/>
      <c r="AE91" s="82"/>
      <c r="AF91" s="125" t="s">
        <v>27</v>
      </c>
      <c r="AG91" s="125"/>
      <c r="AH91" s="125"/>
      <c r="AI91" s="142"/>
      <c r="AJ91" s="1074"/>
      <c r="AK91" s="1075"/>
      <c r="AL91" s="1075"/>
      <c r="AM91" s="1075"/>
      <c r="AN91" s="1072"/>
      <c r="AO91" s="1072"/>
      <c r="AP91" s="1077"/>
      <c r="AQ91" s="1077"/>
      <c r="AR91" s="1078"/>
    </row>
    <row r="92" spans="1:46" ht="12" hidden="1" customHeight="1" x14ac:dyDescent="0.15">
      <c r="A92" s="1057"/>
      <c r="B92" s="1057"/>
      <c r="C92" s="1057"/>
      <c r="D92" s="1057"/>
      <c r="E92" s="1057"/>
      <c r="F92" s="1057"/>
      <c r="G92" s="1057"/>
      <c r="H92" s="1057"/>
      <c r="I92" s="1058"/>
      <c r="J92" s="1059"/>
      <c r="K92" s="1059"/>
      <c r="L92" s="1059"/>
      <c r="M92" s="1059"/>
      <c r="N92" s="1059"/>
      <c r="O92" s="1059"/>
      <c r="P92" s="1059"/>
      <c r="Q92" s="1059"/>
      <c r="R92" s="1059"/>
      <c r="S92" s="1060"/>
      <c r="T92" s="1067"/>
      <c r="U92" s="1068"/>
      <c r="V92" s="1068"/>
      <c r="W92" s="1068"/>
      <c r="X92" s="1068"/>
      <c r="Y92" s="1068"/>
      <c r="Z92" s="1068"/>
      <c r="AA92" s="1068"/>
      <c r="AB92" s="1068"/>
      <c r="AC92" s="1068"/>
      <c r="AD92" s="1069"/>
      <c r="AE92" s="146"/>
      <c r="AF92" s="1068"/>
      <c r="AG92" s="1068"/>
      <c r="AH92" s="1068"/>
      <c r="AI92" s="144"/>
      <c r="AJ92" s="1079"/>
      <c r="AK92" s="1080"/>
      <c r="AL92" s="1080"/>
      <c r="AM92" s="148"/>
      <c r="AN92" s="1072"/>
      <c r="AO92" s="1072"/>
      <c r="AP92" s="1072"/>
      <c r="AQ92" s="1072"/>
      <c r="AR92" s="1073"/>
    </row>
    <row r="93" spans="1:46" ht="3" customHeight="1" x14ac:dyDescent="0.15">
      <c r="A93" s="94"/>
      <c r="AR93" s="92"/>
    </row>
    <row r="94" spans="1:46" ht="12" customHeight="1" x14ac:dyDescent="0.15">
      <c r="A94" s="170" t="s">
        <v>636</v>
      </c>
      <c r="B94" s="125" t="s">
        <v>895</v>
      </c>
      <c r="AH94" s="149" t="s">
        <v>259</v>
      </c>
      <c r="AI94" s="1149">
        <f>AO37+AO43+AO52+AO61+AO70</f>
        <v>0</v>
      </c>
      <c r="AJ94" s="1149"/>
      <c r="AK94" s="1149"/>
      <c r="AL94" s="14" t="s">
        <v>238</v>
      </c>
      <c r="AN94" s="1150" t="e">
        <f>SUM(AN95:AP96)</f>
        <v>#DIV/0!</v>
      </c>
      <c r="AO94" s="1150"/>
      <c r="AP94" s="1150"/>
      <c r="AQ94" s="14" t="s">
        <v>702</v>
      </c>
      <c r="AR94" s="92"/>
    </row>
    <row r="95" spans="1:46" ht="12" customHeight="1" x14ac:dyDescent="0.15">
      <c r="A95" s="560" t="s">
        <v>1373</v>
      </c>
      <c r="B95" s="201"/>
      <c r="AH95" s="149" t="s">
        <v>250</v>
      </c>
      <c r="AI95" s="1149">
        <f>W43+W52+W61+W70</f>
        <v>0</v>
      </c>
      <c r="AJ95" s="1149"/>
      <c r="AK95" s="1149"/>
      <c r="AL95" s="14" t="s">
        <v>238</v>
      </c>
      <c r="AN95" s="1150" t="e">
        <f>(AI95/AI94)*100</f>
        <v>#DIV/0!</v>
      </c>
      <c r="AO95" s="1150"/>
      <c r="AP95" s="1150"/>
      <c r="AQ95" s="14" t="s">
        <v>703</v>
      </c>
      <c r="AR95" s="92"/>
    </row>
    <row r="96" spans="1:46" ht="12" customHeight="1" x14ac:dyDescent="0.15">
      <c r="A96" s="560" t="s">
        <v>1374</v>
      </c>
      <c r="B96" s="201"/>
      <c r="AH96" s="149" t="s">
        <v>237</v>
      </c>
      <c r="AI96" s="1149">
        <f>AG37+AG43+AG52+AG61+AG70</f>
        <v>0</v>
      </c>
      <c r="AJ96" s="1149"/>
      <c r="AK96" s="1149"/>
      <c r="AL96" s="14" t="s">
        <v>238</v>
      </c>
      <c r="AN96" s="1150" t="e">
        <f>(AI96/AI94)*100</f>
        <v>#DIV/0!</v>
      </c>
      <c r="AO96" s="1150"/>
      <c r="AP96" s="1150"/>
      <c r="AQ96" s="14" t="s">
        <v>703</v>
      </c>
      <c r="AR96" s="92"/>
      <c r="AT96" s="276"/>
    </row>
    <row r="97" spans="1:51" ht="12" customHeight="1" x14ac:dyDescent="0.15">
      <c r="A97" s="146"/>
      <c r="B97" s="561"/>
      <c r="C97" s="562"/>
      <c r="D97" s="131" t="s">
        <v>1375</v>
      </c>
      <c r="E97" s="150"/>
      <c r="F97" s="150"/>
      <c r="G97" s="150"/>
      <c r="H97" s="562"/>
      <c r="I97" s="131" t="s">
        <v>1376</v>
      </c>
      <c r="J97" s="150"/>
      <c r="K97" s="150"/>
      <c r="L97" s="562"/>
      <c r="M97" s="131" t="s">
        <v>1377</v>
      </c>
      <c r="N97" s="150"/>
      <c r="O97" s="562"/>
      <c r="P97" s="131" t="s">
        <v>1378</v>
      </c>
      <c r="Q97" s="150"/>
      <c r="R97" s="150"/>
      <c r="S97" s="1145" t="s">
        <v>1379</v>
      </c>
      <c r="T97" s="1145"/>
      <c r="U97" s="1145"/>
      <c r="V97" s="1145"/>
      <c r="W97" s="1145"/>
      <c r="X97" s="1145"/>
      <c r="Y97" s="1145"/>
      <c r="Z97" s="1145"/>
      <c r="AA97" s="1145"/>
      <c r="AB97" s="1145"/>
      <c r="AE97" s="567" t="e">
        <f>IF(AI96/AI94&lt;1/3,"非実務研修時間が研修総時間の3分の1未満になっています。時間を見直してください。","")</f>
        <v>#DIV/0!</v>
      </c>
      <c r="AF97" s="563"/>
      <c r="AG97" s="563"/>
      <c r="AH97" s="563"/>
      <c r="AI97" s="563"/>
      <c r="AJ97" s="563"/>
      <c r="AK97" s="563"/>
      <c r="AL97" s="563"/>
      <c r="AM97" s="563"/>
      <c r="AN97" s="563"/>
      <c r="AO97" s="563"/>
      <c r="AP97" s="563"/>
      <c r="AQ97" s="563"/>
      <c r="AR97" s="564"/>
    </row>
    <row r="98" spans="1:51" ht="4.5" customHeight="1" x14ac:dyDescent="0.15">
      <c r="A98" s="146"/>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565"/>
      <c r="AF98" s="565"/>
      <c r="AG98" s="565"/>
      <c r="AH98" s="565"/>
      <c r="AI98" s="565"/>
      <c r="AJ98" s="565"/>
      <c r="AK98" s="565"/>
      <c r="AL98" s="565"/>
      <c r="AM98" s="565"/>
      <c r="AN98" s="565"/>
      <c r="AO98" s="565"/>
      <c r="AP98" s="565"/>
      <c r="AQ98" s="565"/>
      <c r="AR98" s="566"/>
    </row>
    <row r="100" spans="1:51" ht="9" customHeight="1" x14ac:dyDescent="0.15">
      <c r="A100" s="587" t="s">
        <v>1122</v>
      </c>
      <c r="B100" s="588"/>
      <c r="C100" s="588"/>
      <c r="D100" s="588"/>
      <c r="E100" s="588"/>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8"/>
      <c r="AK100" s="588"/>
      <c r="AL100" s="588"/>
      <c r="AM100" s="588"/>
      <c r="AN100" s="588"/>
      <c r="AO100" s="588"/>
      <c r="AP100" s="588"/>
      <c r="AQ100" s="588"/>
      <c r="AR100" s="589"/>
      <c r="AS100" s="93"/>
      <c r="AT100" s="28"/>
      <c r="AU100" s="28"/>
      <c r="AV100" s="28"/>
      <c r="AW100" s="28"/>
      <c r="AX100" s="28"/>
      <c r="AY100" s="28"/>
    </row>
    <row r="101" spans="1:51" ht="9" customHeight="1" x14ac:dyDescent="0.15">
      <c r="A101" s="587"/>
      <c r="B101" s="588"/>
      <c r="C101" s="588"/>
      <c r="D101" s="588"/>
      <c r="E101" s="588"/>
      <c r="F101" s="588"/>
      <c r="G101" s="588"/>
      <c r="H101" s="588"/>
      <c r="I101" s="588"/>
      <c r="J101" s="588"/>
      <c r="K101" s="588"/>
      <c r="L101" s="588"/>
      <c r="M101" s="588"/>
      <c r="N101" s="588"/>
      <c r="O101" s="588"/>
      <c r="P101" s="588"/>
      <c r="Q101" s="588"/>
      <c r="R101" s="588"/>
      <c r="S101" s="588"/>
      <c r="T101" s="588"/>
      <c r="U101" s="588"/>
      <c r="V101" s="588"/>
      <c r="W101" s="588"/>
      <c r="X101" s="588"/>
      <c r="Y101" s="588"/>
      <c r="Z101" s="588"/>
      <c r="AA101" s="588"/>
      <c r="AB101" s="588"/>
      <c r="AC101" s="588"/>
      <c r="AD101" s="588"/>
      <c r="AE101" s="588"/>
      <c r="AF101" s="588"/>
      <c r="AG101" s="588"/>
      <c r="AH101" s="588"/>
      <c r="AI101" s="588"/>
      <c r="AJ101" s="588"/>
      <c r="AK101" s="588"/>
      <c r="AL101" s="588"/>
      <c r="AM101" s="588"/>
      <c r="AN101" s="588"/>
      <c r="AO101" s="588"/>
      <c r="AP101" s="588"/>
      <c r="AQ101" s="588"/>
      <c r="AR101" s="589"/>
      <c r="AS101" s="93"/>
      <c r="AT101" s="28"/>
      <c r="AU101" s="28"/>
      <c r="AV101" s="28"/>
      <c r="AW101" s="28"/>
      <c r="AX101" s="28"/>
      <c r="AY101" s="28"/>
    </row>
    <row r="103" spans="1:51" ht="55.15" customHeight="1" x14ac:dyDescent="0.15">
      <c r="B103" s="1049" t="s">
        <v>1123</v>
      </c>
      <c r="C103" s="667"/>
      <c r="D103" s="667"/>
      <c r="E103" s="667"/>
      <c r="F103" s="667"/>
      <c r="G103" s="667"/>
      <c r="H103" s="667"/>
      <c r="I103" s="667"/>
      <c r="J103" s="667"/>
      <c r="K103" s="667"/>
      <c r="L103" s="667"/>
      <c r="M103" s="667"/>
      <c r="N103" s="667"/>
      <c r="O103" s="667"/>
      <c r="P103" s="667"/>
      <c r="Q103" s="667"/>
      <c r="R103" s="667"/>
      <c r="S103" s="667"/>
      <c r="T103" s="667"/>
      <c r="U103" s="667"/>
      <c r="V103" s="667"/>
      <c r="W103" s="667"/>
      <c r="X103" s="667"/>
      <c r="Y103" s="667"/>
      <c r="Z103" s="667"/>
      <c r="AA103" s="667"/>
      <c r="AB103" s="667"/>
      <c r="AC103" s="667"/>
      <c r="AD103" s="667"/>
      <c r="AE103" s="667"/>
      <c r="AF103" s="667"/>
      <c r="AG103" s="667"/>
      <c r="AH103" s="667"/>
      <c r="AI103" s="667"/>
      <c r="AJ103" s="667"/>
      <c r="AK103" s="667"/>
      <c r="AL103" s="667"/>
      <c r="AM103" s="667"/>
      <c r="AN103" s="667"/>
      <c r="AO103" s="667"/>
      <c r="AP103" s="667"/>
      <c r="AQ103" s="667"/>
      <c r="AR103" s="667"/>
    </row>
    <row r="104" spans="1:51" x14ac:dyDescent="0.15">
      <c r="B104" s="149" t="s">
        <v>1124</v>
      </c>
      <c r="C104" s="667" t="s">
        <v>1125</v>
      </c>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row>
    <row r="105" spans="1:51" x14ac:dyDescent="0.15">
      <c r="B105" s="149" t="s">
        <v>1124</v>
      </c>
      <c r="C105" s="667" t="s">
        <v>1126</v>
      </c>
      <c r="D105" s="667"/>
      <c r="E105" s="667"/>
      <c r="F105" s="667"/>
      <c r="G105" s="667"/>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row>
    <row r="107" spans="1:51" ht="16.5" customHeight="1" x14ac:dyDescent="0.15">
      <c r="B107" s="1050" t="s">
        <v>1127</v>
      </c>
      <c r="C107" s="1050"/>
      <c r="D107" s="1050"/>
      <c r="E107" s="1050"/>
      <c r="F107" s="1050"/>
      <c r="G107" s="1050"/>
      <c r="H107" s="1048"/>
      <c r="I107" s="1048"/>
      <c r="J107" s="1048"/>
      <c r="K107" s="1048"/>
      <c r="L107" s="1048"/>
      <c r="M107" s="1048"/>
      <c r="N107" s="1048"/>
      <c r="O107" s="1048"/>
      <c r="P107" s="1048"/>
      <c r="Q107" s="1048"/>
      <c r="R107" s="1048"/>
      <c r="S107" s="1048"/>
      <c r="T107" s="1048"/>
      <c r="U107" s="1048"/>
      <c r="V107" s="1048"/>
      <c r="W107" s="1048"/>
      <c r="X107" s="1048"/>
      <c r="Y107" s="1048"/>
      <c r="Z107" s="1048"/>
      <c r="AA107" s="1048"/>
      <c r="AB107" s="1048"/>
      <c r="AC107" s="1048"/>
      <c r="AD107" s="1048"/>
      <c r="AE107" s="1048"/>
      <c r="AF107" s="1048"/>
      <c r="AG107" s="1048"/>
      <c r="AH107" s="1048"/>
      <c r="AI107" s="1048"/>
      <c r="AJ107" s="1048"/>
      <c r="AK107" s="1048"/>
      <c r="AL107" s="1048"/>
      <c r="AM107" s="1048"/>
      <c r="AN107" s="1048"/>
      <c r="AO107" s="1048"/>
      <c r="AP107" s="1048"/>
    </row>
    <row r="108" spans="1:51" ht="16.5" customHeight="1" x14ac:dyDescent="0.15">
      <c r="B108" s="1045" t="s">
        <v>1128</v>
      </c>
      <c r="C108" s="1046"/>
      <c r="D108" s="1046"/>
      <c r="E108" s="1046"/>
      <c r="F108" s="1046"/>
      <c r="G108" s="1047"/>
      <c r="H108" s="1048"/>
      <c r="I108" s="1048"/>
      <c r="J108" s="1048"/>
      <c r="K108" s="1048"/>
      <c r="L108" s="1048"/>
      <c r="M108" s="1048"/>
      <c r="N108" s="1048"/>
      <c r="O108" s="1048"/>
      <c r="P108" s="1048"/>
      <c r="Q108" s="1048"/>
      <c r="R108" s="1048"/>
      <c r="S108" s="1048"/>
      <c r="T108" s="1048"/>
      <c r="U108" s="1048"/>
      <c r="V108" s="1048"/>
      <c r="W108" s="1048"/>
      <c r="X108" s="1048"/>
      <c r="Y108" s="1048"/>
      <c r="Z108" s="1048"/>
      <c r="AA108" s="1048"/>
      <c r="AB108" s="1048"/>
      <c r="AC108" s="1048"/>
      <c r="AD108" s="1048"/>
      <c r="AE108" s="1048"/>
      <c r="AF108" s="1048"/>
      <c r="AG108" s="1048"/>
      <c r="AH108" s="1048"/>
      <c r="AI108" s="1048"/>
      <c r="AJ108" s="1048"/>
      <c r="AK108" s="1048"/>
      <c r="AL108" s="1048"/>
      <c r="AM108" s="1048"/>
      <c r="AN108" s="1048"/>
      <c r="AO108" s="1048"/>
      <c r="AP108" s="1048"/>
    </row>
    <row r="109" spans="1:51" ht="16.5" customHeight="1" x14ac:dyDescent="0.15">
      <c r="B109" s="1045" t="s">
        <v>73</v>
      </c>
      <c r="C109" s="1046"/>
      <c r="D109" s="1046"/>
      <c r="E109" s="1046"/>
      <c r="F109" s="1046"/>
      <c r="G109" s="1047"/>
      <c r="H109" s="1048"/>
      <c r="I109" s="1048"/>
      <c r="J109" s="1048"/>
      <c r="K109" s="1048"/>
      <c r="L109" s="1048"/>
      <c r="M109" s="1048"/>
      <c r="N109" s="1048"/>
      <c r="O109" s="1048"/>
      <c r="P109" s="1048"/>
      <c r="Q109" s="1048"/>
      <c r="R109" s="1048"/>
      <c r="S109" s="1048"/>
      <c r="T109" s="1048"/>
      <c r="U109" s="1048"/>
      <c r="V109" s="1048"/>
      <c r="W109" s="1048"/>
      <c r="X109" s="1048"/>
      <c r="Y109" s="1048"/>
      <c r="Z109" s="1048"/>
      <c r="AA109" s="1048"/>
      <c r="AB109" s="1048"/>
      <c r="AC109" s="1048"/>
      <c r="AD109" s="1048"/>
      <c r="AE109" s="1048"/>
      <c r="AF109" s="1048"/>
      <c r="AG109" s="1048"/>
      <c r="AH109" s="1048"/>
      <c r="AI109" s="1048"/>
      <c r="AJ109" s="1048"/>
      <c r="AK109" s="1048"/>
      <c r="AL109" s="1048"/>
      <c r="AM109" s="1048"/>
      <c r="AN109" s="1048"/>
      <c r="AO109" s="1048"/>
      <c r="AP109" s="1048"/>
    </row>
    <row r="110" spans="1:51" ht="16.5" customHeight="1" x14ac:dyDescent="0.15">
      <c r="B110" s="1045" t="s">
        <v>1197</v>
      </c>
      <c r="C110" s="1046"/>
      <c r="D110" s="1046"/>
      <c r="E110" s="1046"/>
      <c r="F110" s="1046"/>
      <c r="G110" s="1047"/>
      <c r="H110" s="1048"/>
      <c r="I110" s="1048"/>
      <c r="J110" s="1048"/>
      <c r="K110" s="1048"/>
      <c r="L110" s="1048"/>
      <c r="M110" s="1048"/>
      <c r="N110" s="1048"/>
      <c r="O110" s="1048"/>
      <c r="P110" s="1048"/>
      <c r="Q110" s="1048"/>
      <c r="R110" s="1048"/>
      <c r="S110" s="1048"/>
      <c r="T110" s="1048"/>
      <c r="U110" s="1048"/>
      <c r="V110" s="1048"/>
      <c r="W110" s="1048"/>
      <c r="X110" s="1048"/>
      <c r="Y110" s="1048"/>
      <c r="Z110" s="1048"/>
      <c r="AA110" s="1048"/>
      <c r="AB110" s="1048"/>
      <c r="AC110" s="1048"/>
      <c r="AD110" s="1048"/>
      <c r="AE110" s="1048"/>
      <c r="AF110" s="1048"/>
      <c r="AG110" s="1048"/>
      <c r="AH110" s="1048"/>
      <c r="AI110" s="1048"/>
      <c r="AJ110" s="1048"/>
      <c r="AK110" s="1048"/>
      <c r="AL110" s="1048"/>
      <c r="AM110" s="1048"/>
      <c r="AN110" s="1048"/>
      <c r="AO110" s="1048"/>
      <c r="AP110" s="1048"/>
    </row>
    <row r="111" spans="1:51" ht="16.5" customHeight="1" x14ac:dyDescent="0.15">
      <c r="B111" s="1045" t="s">
        <v>1129</v>
      </c>
      <c r="C111" s="1046"/>
      <c r="D111" s="1046"/>
      <c r="E111" s="1046"/>
      <c r="F111" s="1046"/>
      <c r="G111" s="1047"/>
      <c r="H111" s="1048"/>
      <c r="I111" s="1048"/>
      <c r="J111" s="1048"/>
      <c r="K111" s="1048"/>
      <c r="L111" s="1048"/>
      <c r="M111" s="1048"/>
      <c r="N111" s="1048"/>
      <c r="O111" s="1048"/>
      <c r="P111" s="1048"/>
      <c r="Q111" s="1048"/>
      <c r="R111" s="1048"/>
      <c r="S111" s="1048"/>
      <c r="T111" s="1048"/>
      <c r="U111" s="1048"/>
      <c r="V111" s="1048"/>
      <c r="W111" s="1048"/>
      <c r="X111" s="1048"/>
      <c r="Y111" s="1048"/>
      <c r="Z111" s="1048"/>
      <c r="AA111" s="1048"/>
      <c r="AB111" s="1048"/>
      <c r="AC111" s="1048"/>
      <c r="AD111" s="1048"/>
      <c r="AE111" s="1048"/>
      <c r="AF111" s="1048"/>
      <c r="AG111" s="1048"/>
      <c r="AH111" s="1048"/>
      <c r="AI111" s="1048"/>
      <c r="AJ111" s="1048"/>
      <c r="AK111" s="1048"/>
      <c r="AL111" s="1048"/>
      <c r="AM111" s="1048"/>
      <c r="AN111" s="1048"/>
      <c r="AO111" s="1048"/>
      <c r="AP111" s="1048"/>
    </row>
    <row r="112" spans="1:51" ht="16.5" customHeight="1" x14ac:dyDescent="0.15">
      <c r="B112" s="1045" t="s">
        <v>1130</v>
      </c>
      <c r="C112" s="1046"/>
      <c r="D112" s="1046"/>
      <c r="E112" s="1046"/>
      <c r="F112" s="1046"/>
      <c r="G112" s="1047"/>
      <c r="H112" s="1048"/>
      <c r="I112" s="1048"/>
      <c r="J112" s="1048"/>
      <c r="K112" s="1048"/>
      <c r="L112" s="1048"/>
      <c r="M112" s="1048"/>
      <c r="N112" s="1048"/>
      <c r="O112" s="1048"/>
      <c r="P112" s="1048"/>
      <c r="Q112" s="1048"/>
      <c r="R112" s="1048"/>
      <c r="S112" s="1048"/>
      <c r="T112" s="1048"/>
      <c r="U112" s="1048"/>
      <c r="V112" s="1048"/>
      <c r="W112" s="1048"/>
      <c r="X112" s="1048"/>
      <c r="Y112" s="1048"/>
      <c r="Z112" s="1048"/>
      <c r="AA112" s="1048"/>
      <c r="AB112" s="1048"/>
      <c r="AC112" s="1048"/>
      <c r="AD112" s="1048"/>
      <c r="AE112" s="1048"/>
      <c r="AF112" s="1048"/>
      <c r="AG112" s="1048"/>
      <c r="AH112" s="1048"/>
      <c r="AI112" s="1048"/>
      <c r="AJ112" s="1048"/>
      <c r="AK112" s="1048"/>
      <c r="AL112" s="1048"/>
      <c r="AM112" s="1048"/>
      <c r="AN112" s="1048"/>
      <c r="AO112" s="1048"/>
      <c r="AP112" s="1048"/>
    </row>
  </sheetData>
  <mergeCells count="220">
    <mergeCell ref="S97:AB97"/>
    <mergeCell ref="F1:G1"/>
    <mergeCell ref="I1:J1"/>
    <mergeCell ref="L1:N1"/>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N96:AP96"/>
    <mergeCell ref="AF76:AH78"/>
    <mergeCell ref="AJ76:AL76"/>
    <mergeCell ref="AN76:AR76"/>
    <mergeCell ref="AJ77:AM77"/>
    <mergeCell ref="A70:B70"/>
    <mergeCell ref="I70:J70"/>
    <mergeCell ref="W70:X70"/>
    <mergeCell ref="AG70:AH70"/>
    <mergeCell ref="AO70:AP70"/>
    <mergeCell ref="A72:H78"/>
    <mergeCell ref="I72:S78"/>
    <mergeCell ref="T72:AD78"/>
    <mergeCell ref="AJ72:AL72"/>
    <mergeCell ref="AN72:AR72"/>
    <mergeCell ref="AN77:AR77"/>
    <mergeCell ref="AJ78:AL78"/>
    <mergeCell ref="AN78:AR78"/>
    <mergeCell ref="AJ73:AL73"/>
    <mergeCell ref="AN73:AR73"/>
    <mergeCell ref="AJ74:AM74"/>
    <mergeCell ref="AN74:AO74"/>
    <mergeCell ref="AJ75:AM75"/>
    <mergeCell ref="AN75:AR75"/>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A45:H51"/>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T39:AD42"/>
    <mergeCell ref="AE39:AI42"/>
    <mergeCell ref="A43:B43"/>
    <mergeCell ref="I43:J43"/>
    <mergeCell ref="W43:X43"/>
    <mergeCell ref="AG43:AH43"/>
    <mergeCell ref="A37:B37"/>
    <mergeCell ref="I37:J37"/>
    <mergeCell ref="AG37:AH37"/>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A18:AR18"/>
    <mergeCell ref="C20:F20"/>
    <mergeCell ref="H20:U20"/>
    <mergeCell ref="C21:F21"/>
    <mergeCell ref="H21:O21"/>
    <mergeCell ref="Q21:T21"/>
    <mergeCell ref="V21:AC21"/>
    <mergeCell ref="AE21:AH21"/>
    <mergeCell ref="AJ21:AQ21"/>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AJ85:AL85"/>
    <mergeCell ref="AN85:AR85"/>
    <mergeCell ref="T88:AD92"/>
    <mergeCell ref="AJ88:AL88"/>
    <mergeCell ref="AN88:AR88"/>
    <mergeCell ref="AJ89:AM89"/>
    <mergeCell ref="AN89:AO89"/>
    <mergeCell ref="AJ90:AM90"/>
    <mergeCell ref="AN90:AR90"/>
    <mergeCell ref="AJ91:AM91"/>
    <mergeCell ref="AN91:AR91"/>
    <mergeCell ref="AF92:AH92"/>
    <mergeCell ref="AJ92:AL92"/>
    <mergeCell ref="AN92:AR92"/>
    <mergeCell ref="K30:V30"/>
    <mergeCell ref="B110:G110"/>
    <mergeCell ref="H110:AP110"/>
    <mergeCell ref="B111:G111"/>
    <mergeCell ref="H111:AP111"/>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A86:B86"/>
    <mergeCell ref="I86:J86"/>
    <mergeCell ref="W86:X86"/>
    <mergeCell ref="AG86:AH86"/>
    <mergeCell ref="AO86:AP86"/>
    <mergeCell ref="A88:H92"/>
    <mergeCell ref="I88:S92"/>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O97" xr:uid="{00000000-0002-0000-0600-000000000000}">
      <formula1>"✓"</formula1>
    </dataValidation>
  </dataValidations>
  <printOptions horizontalCentered="1"/>
  <pageMargins left="0.23622047244094491" right="0.23622047244094491" top="0.51181102362204722" bottom="0.19685039370078741" header="0.23622047244094491" footer="0.11811023622047245"/>
  <pageSetup paperSize="9" scale="94" orientation="portrait" r:id="rId1"/>
  <headerFooter>
    <oddHeader>&amp;L&amp;"ＭＳ Ｐ明朝,標準"アジア等ゼロエミッション化人材育成等事業&amp;R&amp;"ＭＳ Ｐ明朝,標準"生産プロセス省エネ化に係る人材育成事業　</oddHeader>
  </headerFooter>
  <rowBreaks count="1" manualBreakCount="1">
    <brk id="98"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U230"/>
  <sheetViews>
    <sheetView showGridLines="0" showZeros="0" view="pageBreakPreview" zoomScaleNormal="100" zoomScaleSheetLayoutView="100" workbookViewId="0">
      <selection activeCell="AD112" sqref="AD112:AF112"/>
    </sheetView>
  </sheetViews>
  <sheetFormatPr defaultColWidth="9" defaultRowHeight="12" x14ac:dyDescent="0.15"/>
  <cols>
    <col min="1" max="43" width="2.25" style="14" customWidth="1"/>
    <col min="44" max="44" width="2.625" style="14" customWidth="1"/>
    <col min="45" max="47" width="2.25" style="14" customWidth="1"/>
    <col min="48" max="48" width="3.625" style="14" customWidth="1"/>
    <col min="49" max="53" width="9" style="14"/>
    <col min="54" max="54" width="3.5" style="14" customWidth="1"/>
    <col min="55" max="64" width="4.875" style="14" customWidth="1"/>
    <col min="65" max="16384" width="9" style="14"/>
  </cols>
  <sheetData>
    <row r="1" spans="1:47" ht="12" customHeight="1" x14ac:dyDescent="0.15">
      <c r="A1" s="63"/>
      <c r="B1" s="87"/>
      <c r="C1" s="87"/>
      <c r="D1" s="87"/>
      <c r="E1" s="87"/>
      <c r="F1" s="87"/>
      <c r="G1" s="87"/>
      <c r="H1" s="87"/>
      <c r="I1" s="87"/>
      <c r="J1" s="136"/>
      <c r="K1" s="87"/>
      <c r="L1" s="87"/>
      <c r="M1" s="87"/>
      <c r="N1" s="112"/>
      <c r="O1" s="112"/>
      <c r="P1" s="112"/>
      <c r="Q1" s="112"/>
      <c r="R1" s="87"/>
      <c r="S1" s="87"/>
      <c r="T1" s="136"/>
      <c r="U1" s="87"/>
      <c r="V1" s="87"/>
      <c r="W1" s="87"/>
      <c r="X1" s="87"/>
      <c r="Y1" s="87"/>
      <c r="Z1" s="87"/>
      <c r="AA1" s="87"/>
      <c r="AB1" s="87"/>
      <c r="AC1" s="87"/>
      <c r="AD1" s="136"/>
      <c r="AE1" s="87"/>
      <c r="AF1" s="87"/>
      <c r="AG1" s="88"/>
      <c r="AH1" s="1092"/>
      <c r="AI1" s="1092"/>
      <c r="AJ1" s="1092"/>
      <c r="AK1" s="1092"/>
      <c r="AL1" s="64" t="s">
        <v>2</v>
      </c>
      <c r="AM1" s="1092"/>
      <c r="AN1" s="1092"/>
      <c r="AO1" s="64" t="s">
        <v>1</v>
      </c>
      <c r="AP1" s="1092"/>
      <c r="AQ1" s="1092"/>
      <c r="AR1" s="65" t="s">
        <v>0</v>
      </c>
      <c r="AS1" s="89" t="s">
        <v>143</v>
      </c>
      <c r="AT1" s="30" t="s">
        <v>689</v>
      </c>
      <c r="AU1" s="28"/>
    </row>
    <row r="2" spans="1:47" ht="6" customHeight="1" x14ac:dyDescent="0.15">
      <c r="A2" s="90"/>
      <c r="B2" s="108"/>
      <c r="AC2" s="30"/>
      <c r="AD2" s="30"/>
      <c r="AE2" s="30"/>
      <c r="AM2" s="91"/>
      <c r="AN2" s="85"/>
      <c r="AO2" s="28"/>
      <c r="AR2" s="92"/>
      <c r="AS2" s="93"/>
      <c r="AT2" s="28"/>
      <c r="AU2" s="28"/>
    </row>
    <row r="3" spans="1:47" ht="9" customHeight="1" x14ac:dyDescent="0.15">
      <c r="A3" s="1173" t="s">
        <v>260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9"/>
      <c r="AS3" s="93"/>
      <c r="AT3" s="28"/>
      <c r="AU3" s="28"/>
    </row>
    <row r="4" spans="1:47" ht="9" customHeight="1" x14ac:dyDescent="0.15">
      <c r="A4" s="1173"/>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93"/>
      <c r="AT4" s="28"/>
      <c r="AU4" s="28"/>
    </row>
    <row r="5" spans="1:47" ht="9" customHeight="1" x14ac:dyDescent="0.15">
      <c r="A5" s="587"/>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c r="AS5" s="93"/>
      <c r="AT5" s="28"/>
      <c r="AU5" s="28"/>
    </row>
    <row r="6" spans="1:47" ht="9" customHeight="1" x14ac:dyDescent="0.15">
      <c r="A6" s="587"/>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9"/>
      <c r="AS6" s="93"/>
      <c r="AT6" s="28"/>
      <c r="AU6" s="28"/>
    </row>
    <row r="7" spans="1:47" ht="6" customHeight="1" x14ac:dyDescent="0.15">
      <c r="A7" s="94"/>
      <c r="J7" s="125"/>
      <c r="K7" s="105"/>
      <c r="L7" s="105"/>
      <c r="M7" s="105"/>
      <c r="R7" s="105"/>
      <c r="S7" s="105"/>
      <c r="T7" s="125"/>
      <c r="U7" s="105"/>
      <c r="V7" s="105"/>
      <c r="W7" s="105"/>
      <c r="X7" s="105"/>
      <c r="Y7" s="105"/>
      <c r="Z7" s="105"/>
      <c r="AA7" s="105"/>
      <c r="AB7" s="105"/>
      <c r="AC7" s="105"/>
      <c r="AD7" s="125"/>
      <c r="AN7" s="125"/>
      <c r="AO7" s="105"/>
      <c r="AP7" s="105"/>
      <c r="AQ7" s="105"/>
      <c r="AR7" s="92"/>
    </row>
    <row r="8" spans="1:47" ht="13.5" customHeight="1" x14ac:dyDescent="0.15">
      <c r="A8" s="675" t="s">
        <v>704</v>
      </c>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7"/>
    </row>
    <row r="9" spans="1:47" ht="12" customHeight="1" x14ac:dyDescent="0.15">
      <c r="A9" s="94"/>
      <c r="B9" s="1095" t="s">
        <v>705</v>
      </c>
      <c r="C9" s="1095"/>
      <c r="D9" s="1095"/>
      <c r="E9" s="1095"/>
      <c r="F9" s="1095"/>
      <c r="G9" s="1095"/>
      <c r="H9" s="1095"/>
      <c r="I9" s="1095"/>
      <c r="J9" s="1095"/>
      <c r="K9" s="1095"/>
      <c r="L9" s="1095"/>
      <c r="M9" s="1095"/>
      <c r="N9" s="1095"/>
      <c r="O9" s="1095"/>
      <c r="P9" s="1095"/>
      <c r="Q9" s="1095"/>
      <c r="R9" s="1095"/>
      <c r="S9" s="1095"/>
      <c r="T9" s="1095"/>
      <c r="U9" s="105" t="s">
        <v>706</v>
      </c>
      <c r="AL9" s="105" t="s">
        <v>707</v>
      </c>
      <c r="AR9" s="92"/>
    </row>
    <row r="10" spans="1:47" ht="12" customHeight="1" x14ac:dyDescent="0.15">
      <c r="A10" s="94"/>
      <c r="B10" s="1148"/>
      <c r="C10" s="1148"/>
      <c r="D10" s="1148"/>
      <c r="E10" s="1148"/>
      <c r="F10" s="1148"/>
      <c r="G10" s="1148"/>
      <c r="H10" s="1148"/>
      <c r="I10" s="1148"/>
      <c r="J10" s="1148"/>
      <c r="K10" s="1148"/>
      <c r="L10" s="1148"/>
      <c r="M10" s="1148"/>
      <c r="N10" s="1148"/>
      <c r="O10" s="1148"/>
      <c r="P10" s="1148"/>
      <c r="Q10" s="1148"/>
      <c r="R10" s="1148"/>
      <c r="U10" s="1174"/>
      <c r="V10" s="1174"/>
      <c r="W10" s="1174"/>
      <c r="X10" s="1174"/>
      <c r="Y10" s="1174"/>
      <c r="Z10" s="1174"/>
      <c r="AA10" s="1174"/>
      <c r="AB10" s="1174"/>
      <c r="AC10" s="1174"/>
      <c r="AD10" s="1174"/>
      <c r="AE10" s="1174"/>
      <c r="AF10" s="1174"/>
      <c r="AG10" s="1174"/>
      <c r="AH10" s="1174"/>
      <c r="AI10" s="1174"/>
      <c r="AJ10" s="1174"/>
      <c r="AL10" s="82"/>
      <c r="AM10" s="14" t="s">
        <v>708</v>
      </c>
      <c r="AO10" s="82"/>
      <c r="AP10" s="14" t="s">
        <v>709</v>
      </c>
      <c r="AR10" s="92"/>
    </row>
    <row r="11" spans="1:47" ht="12" customHeight="1" x14ac:dyDescent="0.15">
      <c r="A11" s="94"/>
      <c r="B11" s="105" t="s">
        <v>786</v>
      </c>
      <c r="K11" s="176"/>
      <c r="O11" s="105" t="s">
        <v>710</v>
      </c>
      <c r="U11" s="105" t="s">
        <v>711</v>
      </c>
      <c r="AD11" s="105" t="s">
        <v>712</v>
      </c>
      <c r="AK11" s="177"/>
      <c r="AL11" s="177"/>
      <c r="AO11" s="106"/>
      <c r="AP11" s="106"/>
      <c r="AR11" s="92"/>
    </row>
    <row r="12" spans="1:47" ht="12" customHeight="1" x14ac:dyDescent="0.15">
      <c r="A12" s="94"/>
      <c r="B12" s="1177"/>
      <c r="C12" s="1177"/>
      <c r="D12" s="106" t="s">
        <v>713</v>
      </c>
      <c r="E12" s="1177"/>
      <c r="F12" s="1177"/>
      <c r="G12" s="106" t="s">
        <v>713</v>
      </c>
      <c r="H12" s="1177"/>
      <c r="I12" s="1177"/>
      <c r="J12" s="1177"/>
      <c r="K12" s="176"/>
      <c r="O12" s="1178"/>
      <c r="P12" s="1178"/>
      <c r="U12" s="1044"/>
      <c r="V12" s="1044"/>
      <c r="W12" s="1044"/>
      <c r="X12" s="1044"/>
      <c r="Y12" s="1044"/>
      <c r="Z12" s="1044"/>
      <c r="AA12" s="1044"/>
      <c r="AD12" s="1044"/>
      <c r="AE12" s="1044"/>
      <c r="AF12" s="1044"/>
      <c r="AG12" s="1044"/>
      <c r="AH12" s="1044"/>
      <c r="AI12" s="1044"/>
      <c r="AJ12" s="1044"/>
      <c r="AK12" s="177"/>
      <c r="AL12" s="177"/>
      <c r="AO12" s="106"/>
      <c r="AP12" s="106"/>
      <c r="AR12" s="92"/>
    </row>
    <row r="13" spans="1:47" ht="12" customHeight="1" x14ac:dyDescent="0.15">
      <c r="A13" s="94"/>
      <c r="B13" s="105" t="s">
        <v>714</v>
      </c>
      <c r="O13" s="75" t="s">
        <v>715</v>
      </c>
      <c r="P13" s="85"/>
      <c r="Q13" s="85"/>
      <c r="S13" s="85"/>
      <c r="T13" s="85"/>
      <c r="AR13" s="92"/>
    </row>
    <row r="14" spans="1:47" ht="12" customHeight="1" x14ac:dyDescent="0.15">
      <c r="A14" s="94"/>
      <c r="B14" s="1044"/>
      <c r="C14" s="1044"/>
      <c r="D14" s="1044"/>
      <c r="E14" s="1044"/>
      <c r="F14" s="1044"/>
      <c r="G14" s="1044"/>
      <c r="H14" s="1044"/>
      <c r="I14" s="1044"/>
      <c r="J14" s="1044"/>
      <c r="O14" s="82"/>
      <c r="P14" s="85" t="s">
        <v>332</v>
      </c>
      <c r="Q14" s="85"/>
      <c r="S14" s="85"/>
      <c r="T14" s="85"/>
      <c r="U14" s="82"/>
      <c r="V14" s="85" t="s">
        <v>333</v>
      </c>
      <c r="W14" s="85"/>
      <c r="X14" s="85"/>
      <c r="AR14" s="92"/>
    </row>
    <row r="15" spans="1:47" ht="12" customHeight="1" x14ac:dyDescent="0.15">
      <c r="A15" s="94"/>
      <c r="B15" s="105" t="s">
        <v>716</v>
      </c>
      <c r="AR15" s="92"/>
    </row>
    <row r="16" spans="1:47" ht="12" customHeight="1" x14ac:dyDescent="0.15">
      <c r="A16" s="94"/>
      <c r="B16" s="1175"/>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D16" s="14" t="s">
        <v>334</v>
      </c>
      <c r="AG16" s="150"/>
      <c r="AH16" s="150"/>
      <c r="AI16" s="1166"/>
      <c r="AJ16" s="1166"/>
      <c r="AK16" s="1166"/>
      <c r="AL16" s="1166"/>
      <c r="AM16" s="1166"/>
      <c r="AN16" s="1166"/>
      <c r="AO16" s="1166"/>
      <c r="AP16" s="1166"/>
      <c r="AQ16" s="1166"/>
      <c r="AR16" s="92"/>
    </row>
    <row r="17" spans="1:44" ht="12" customHeight="1" x14ac:dyDescent="0.15">
      <c r="A17" s="94"/>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D17" s="14" t="s">
        <v>335</v>
      </c>
      <c r="AG17" s="1176"/>
      <c r="AH17" s="1176"/>
      <c r="AI17" s="1176"/>
      <c r="AJ17" s="1176"/>
      <c r="AK17" s="1176"/>
      <c r="AL17" s="1176"/>
      <c r="AM17" s="1176"/>
      <c r="AN17" s="1176"/>
      <c r="AO17" s="1176"/>
      <c r="AP17" s="1176"/>
      <c r="AQ17" s="1176"/>
      <c r="AR17" s="92"/>
    </row>
    <row r="18" spans="1:44" ht="6" customHeight="1" x14ac:dyDescent="0.15">
      <c r="A18" s="94"/>
      <c r="AR18" s="92"/>
    </row>
    <row r="19" spans="1:44" ht="12" customHeight="1" x14ac:dyDescent="0.15">
      <c r="A19" s="94"/>
      <c r="B19" s="105" t="s">
        <v>717</v>
      </c>
      <c r="AR19" s="92"/>
    </row>
    <row r="20" spans="1:44" ht="12" customHeight="1" x14ac:dyDescent="0.15">
      <c r="A20" s="94"/>
      <c r="B20" s="152" t="s">
        <v>336</v>
      </c>
      <c r="C20" s="153"/>
      <c r="D20" s="153"/>
      <c r="E20" s="153"/>
      <c r="F20" s="153"/>
      <c r="G20" s="153"/>
      <c r="H20" s="153"/>
      <c r="I20" s="153"/>
      <c r="J20" s="153"/>
      <c r="K20" s="153"/>
      <c r="L20" s="153"/>
      <c r="M20" s="153"/>
      <c r="N20" s="153"/>
      <c r="O20" s="153"/>
      <c r="P20" s="153"/>
      <c r="Q20" s="153"/>
      <c r="R20" s="153"/>
      <c r="S20" s="154"/>
      <c r="T20" s="1151" t="s">
        <v>337</v>
      </c>
      <c r="U20" s="1152"/>
      <c r="V20" s="1152"/>
      <c r="W20" s="1152"/>
      <c r="X20" s="1152"/>
      <c r="Y20" s="1152"/>
      <c r="Z20" s="1152"/>
      <c r="AA20" s="1152"/>
      <c r="AB20" s="1153"/>
      <c r="AC20" s="1151" t="s">
        <v>339</v>
      </c>
      <c r="AD20" s="1152"/>
      <c r="AE20" s="1152"/>
      <c r="AF20" s="1152"/>
      <c r="AG20" s="1152"/>
      <c r="AH20" s="1152"/>
      <c r="AI20" s="1152"/>
      <c r="AJ20" s="1153"/>
      <c r="AK20" s="1151" t="s">
        <v>338</v>
      </c>
      <c r="AL20" s="1152"/>
      <c r="AM20" s="1152"/>
      <c r="AN20" s="1152"/>
      <c r="AO20" s="1152"/>
      <c r="AP20" s="1152"/>
      <c r="AQ20" s="1153"/>
      <c r="AR20" s="92"/>
    </row>
    <row r="21" spans="1:44" ht="12" customHeight="1" x14ac:dyDescent="0.15">
      <c r="A21" s="94"/>
      <c r="B21" s="161" t="s">
        <v>340</v>
      </c>
      <c r="C21" s="112"/>
      <c r="D21" s="112"/>
      <c r="E21" s="112"/>
      <c r="F21" s="112"/>
      <c r="G21" s="112"/>
      <c r="H21" s="112"/>
      <c r="I21" s="112"/>
      <c r="J21" s="112"/>
      <c r="K21" s="112"/>
      <c r="L21" s="112"/>
      <c r="M21" s="112"/>
      <c r="N21" s="112"/>
      <c r="O21" s="112"/>
      <c r="P21" s="112"/>
      <c r="Q21" s="112"/>
      <c r="R21" s="112"/>
      <c r="S21" s="65"/>
      <c r="T21" s="94"/>
      <c r="V21" s="106"/>
      <c r="W21" s="106"/>
      <c r="X21" s="106"/>
      <c r="Y21" s="106"/>
      <c r="Z21" s="106"/>
      <c r="AA21" s="106"/>
      <c r="AB21" s="169"/>
      <c r="AC21" s="1162"/>
      <c r="AD21" s="1163"/>
      <c r="AE21" s="1163"/>
      <c r="AF21" s="1163"/>
      <c r="AG21" s="1163"/>
      <c r="AH21" s="1163"/>
      <c r="AI21" s="1163"/>
      <c r="AJ21" s="1164"/>
      <c r="AK21" s="1162"/>
      <c r="AL21" s="1163"/>
      <c r="AM21" s="1163"/>
      <c r="AN21" s="1163"/>
      <c r="AO21" s="1163"/>
      <c r="AP21" s="1163"/>
      <c r="AQ21" s="1164"/>
      <c r="AR21" s="92"/>
    </row>
    <row r="22" spans="1:44" ht="12" customHeight="1" x14ac:dyDescent="0.15">
      <c r="A22" s="94"/>
      <c r="B22" s="1168"/>
      <c r="C22" s="1169"/>
      <c r="D22" s="1169"/>
      <c r="E22" s="1169"/>
      <c r="F22" s="1169"/>
      <c r="G22" s="1169"/>
      <c r="H22" s="1169"/>
      <c r="I22" s="1169"/>
      <c r="J22" s="1169"/>
      <c r="K22" s="1169"/>
      <c r="L22" s="1169"/>
      <c r="M22" s="1169"/>
      <c r="N22" s="1169"/>
      <c r="O22" s="1169"/>
      <c r="P22" s="1169"/>
      <c r="Q22" s="1169"/>
      <c r="R22" s="1169"/>
      <c r="S22" s="1170"/>
      <c r="T22" s="146" t="s">
        <v>270</v>
      </c>
      <c r="U22" s="150"/>
      <c r="V22" s="1096"/>
      <c r="W22" s="1096"/>
      <c r="X22" s="1096"/>
      <c r="Y22" s="162" t="s">
        <v>718</v>
      </c>
      <c r="Z22" s="1096"/>
      <c r="AA22" s="1096"/>
      <c r="AB22" s="1171"/>
      <c r="AC22" s="1165"/>
      <c r="AD22" s="1166"/>
      <c r="AE22" s="1166"/>
      <c r="AF22" s="1166"/>
      <c r="AG22" s="1166"/>
      <c r="AH22" s="1166"/>
      <c r="AI22" s="1166"/>
      <c r="AJ22" s="1167"/>
      <c r="AK22" s="1165"/>
      <c r="AL22" s="1166"/>
      <c r="AM22" s="1166"/>
      <c r="AN22" s="1166"/>
      <c r="AO22" s="1166"/>
      <c r="AP22" s="1166"/>
      <c r="AQ22" s="1167"/>
      <c r="AR22" s="92"/>
    </row>
    <row r="23" spans="1:44" ht="12" customHeight="1" x14ac:dyDescent="0.15">
      <c r="A23" s="94"/>
      <c r="B23" s="161" t="s">
        <v>341</v>
      </c>
      <c r="C23" s="112"/>
      <c r="D23" s="112"/>
      <c r="E23" s="112"/>
      <c r="F23" s="112"/>
      <c r="G23" s="112"/>
      <c r="H23" s="112"/>
      <c r="I23" s="112"/>
      <c r="J23" s="112"/>
      <c r="K23" s="112"/>
      <c r="L23" s="112"/>
      <c r="M23" s="112"/>
      <c r="N23" s="112"/>
      <c r="O23" s="112"/>
      <c r="P23" s="112"/>
      <c r="Q23" s="112"/>
      <c r="R23" s="112"/>
      <c r="S23" s="65"/>
      <c r="T23" s="94"/>
      <c r="V23" s="106"/>
      <c r="W23" s="106"/>
      <c r="X23" s="106"/>
      <c r="Y23" s="106"/>
      <c r="Z23" s="106"/>
      <c r="AA23" s="106"/>
      <c r="AB23" s="169"/>
      <c r="AC23" s="1162"/>
      <c r="AD23" s="1163"/>
      <c r="AE23" s="1163"/>
      <c r="AF23" s="1163"/>
      <c r="AG23" s="1163"/>
      <c r="AH23" s="1163"/>
      <c r="AI23" s="1163"/>
      <c r="AJ23" s="1164"/>
      <c r="AK23" s="1162"/>
      <c r="AL23" s="1163"/>
      <c r="AM23" s="1163"/>
      <c r="AN23" s="1163"/>
      <c r="AO23" s="1163"/>
      <c r="AP23" s="1163"/>
      <c r="AQ23" s="1164"/>
      <c r="AR23" s="92"/>
    </row>
    <row r="24" spans="1:44" ht="12" customHeight="1" x14ac:dyDescent="0.15">
      <c r="A24" s="94"/>
      <c r="B24" s="1168"/>
      <c r="C24" s="1169"/>
      <c r="D24" s="1169"/>
      <c r="E24" s="1169"/>
      <c r="F24" s="1169"/>
      <c r="G24" s="1169"/>
      <c r="H24" s="1169"/>
      <c r="I24" s="1169"/>
      <c r="J24" s="1169"/>
      <c r="K24" s="1169"/>
      <c r="L24" s="1169"/>
      <c r="M24" s="1169"/>
      <c r="N24" s="1169"/>
      <c r="O24" s="1169"/>
      <c r="P24" s="1169"/>
      <c r="Q24" s="1169"/>
      <c r="R24" s="1169"/>
      <c r="S24" s="1170"/>
      <c r="T24" s="146" t="s">
        <v>270</v>
      </c>
      <c r="U24" s="150"/>
      <c r="V24" s="1096"/>
      <c r="W24" s="1096"/>
      <c r="X24" s="1096"/>
      <c r="Y24" s="162" t="s">
        <v>718</v>
      </c>
      <c r="Z24" s="1096"/>
      <c r="AA24" s="1096"/>
      <c r="AB24" s="1171"/>
      <c r="AC24" s="1165"/>
      <c r="AD24" s="1166"/>
      <c r="AE24" s="1166"/>
      <c r="AF24" s="1166"/>
      <c r="AG24" s="1166"/>
      <c r="AH24" s="1166"/>
      <c r="AI24" s="1166"/>
      <c r="AJ24" s="1167"/>
      <c r="AK24" s="1165"/>
      <c r="AL24" s="1166"/>
      <c r="AM24" s="1166"/>
      <c r="AN24" s="1166"/>
      <c r="AO24" s="1166"/>
      <c r="AP24" s="1166"/>
      <c r="AQ24" s="1167"/>
      <c r="AR24" s="92"/>
    </row>
    <row r="25" spans="1:44" ht="12" customHeight="1" x14ac:dyDescent="0.15">
      <c r="A25" s="94"/>
      <c r="B25" s="161" t="s">
        <v>342</v>
      </c>
      <c r="C25" s="112"/>
      <c r="D25" s="112"/>
      <c r="E25" s="112"/>
      <c r="F25" s="112"/>
      <c r="G25" s="112"/>
      <c r="H25" s="112"/>
      <c r="I25" s="112"/>
      <c r="J25" s="112"/>
      <c r="K25" s="112"/>
      <c r="L25" s="112"/>
      <c r="M25" s="112"/>
      <c r="N25" s="112"/>
      <c r="O25" s="112"/>
      <c r="P25" s="112"/>
      <c r="Q25" s="112"/>
      <c r="R25" s="112"/>
      <c r="S25" s="65"/>
      <c r="T25" s="94"/>
      <c r="V25" s="106"/>
      <c r="W25" s="106"/>
      <c r="X25" s="106"/>
      <c r="Y25" s="106"/>
      <c r="Z25" s="106"/>
      <c r="AA25" s="106"/>
      <c r="AB25" s="169"/>
      <c r="AC25" s="1162"/>
      <c r="AD25" s="1163"/>
      <c r="AE25" s="1163"/>
      <c r="AF25" s="1163"/>
      <c r="AG25" s="1163"/>
      <c r="AH25" s="1163"/>
      <c r="AI25" s="1163"/>
      <c r="AJ25" s="1164"/>
      <c r="AK25" s="1162"/>
      <c r="AL25" s="1163"/>
      <c r="AM25" s="1163"/>
      <c r="AN25" s="1163"/>
      <c r="AO25" s="1163"/>
      <c r="AP25" s="1163"/>
      <c r="AQ25" s="1164"/>
      <c r="AR25" s="92"/>
    </row>
    <row r="26" spans="1:44" ht="12" customHeight="1" x14ac:dyDescent="0.15">
      <c r="A26" s="94"/>
      <c r="B26" s="1168"/>
      <c r="C26" s="1169"/>
      <c r="D26" s="1169"/>
      <c r="E26" s="1169"/>
      <c r="F26" s="1169"/>
      <c r="G26" s="1169"/>
      <c r="H26" s="1169"/>
      <c r="I26" s="1169"/>
      <c r="J26" s="1169"/>
      <c r="K26" s="1169"/>
      <c r="L26" s="1169"/>
      <c r="M26" s="1169"/>
      <c r="N26" s="1169"/>
      <c r="O26" s="1169"/>
      <c r="P26" s="1169"/>
      <c r="Q26" s="1169"/>
      <c r="R26" s="1169"/>
      <c r="S26" s="1170"/>
      <c r="T26" s="146" t="s">
        <v>270</v>
      </c>
      <c r="U26" s="150"/>
      <c r="V26" s="1096"/>
      <c r="W26" s="1096"/>
      <c r="X26" s="1096"/>
      <c r="Y26" s="162" t="s">
        <v>718</v>
      </c>
      <c r="Z26" s="1096"/>
      <c r="AA26" s="1096"/>
      <c r="AB26" s="1171"/>
      <c r="AC26" s="1165"/>
      <c r="AD26" s="1166"/>
      <c r="AE26" s="1166"/>
      <c r="AF26" s="1166"/>
      <c r="AG26" s="1166"/>
      <c r="AH26" s="1166"/>
      <c r="AI26" s="1166"/>
      <c r="AJ26" s="1167"/>
      <c r="AK26" s="1165"/>
      <c r="AL26" s="1166"/>
      <c r="AM26" s="1166"/>
      <c r="AN26" s="1166"/>
      <c r="AO26" s="1166"/>
      <c r="AP26" s="1166"/>
      <c r="AQ26" s="1167"/>
      <c r="AR26" s="92"/>
    </row>
    <row r="27" spans="1:44" ht="12" customHeight="1" x14ac:dyDescent="0.15">
      <c r="A27" s="94"/>
      <c r="B27" s="161" t="s">
        <v>343</v>
      </c>
      <c r="C27" s="112"/>
      <c r="D27" s="112"/>
      <c r="E27" s="112"/>
      <c r="F27" s="112"/>
      <c r="G27" s="112"/>
      <c r="H27" s="112"/>
      <c r="I27" s="112"/>
      <c r="J27" s="112"/>
      <c r="K27" s="112"/>
      <c r="L27" s="112"/>
      <c r="M27" s="112"/>
      <c r="N27" s="112"/>
      <c r="O27" s="112"/>
      <c r="P27" s="112"/>
      <c r="Q27" s="112"/>
      <c r="R27" s="112"/>
      <c r="S27" s="65"/>
      <c r="T27" s="94"/>
      <c r="V27" s="106"/>
      <c r="W27" s="106"/>
      <c r="X27" s="106"/>
      <c r="Y27" s="106"/>
      <c r="Z27" s="106"/>
      <c r="AA27" s="106"/>
      <c r="AB27" s="169"/>
      <c r="AC27" s="1162"/>
      <c r="AD27" s="1163"/>
      <c r="AE27" s="1163"/>
      <c r="AF27" s="1163"/>
      <c r="AG27" s="1163"/>
      <c r="AH27" s="1163"/>
      <c r="AI27" s="1163"/>
      <c r="AJ27" s="1164"/>
      <c r="AK27" s="1162"/>
      <c r="AL27" s="1163"/>
      <c r="AM27" s="1163"/>
      <c r="AN27" s="1163"/>
      <c r="AO27" s="1163"/>
      <c r="AP27" s="1163"/>
      <c r="AQ27" s="1164"/>
      <c r="AR27" s="92"/>
    </row>
    <row r="28" spans="1:44" ht="12" customHeight="1" x14ac:dyDescent="0.15">
      <c r="A28" s="94"/>
      <c r="B28" s="1168"/>
      <c r="C28" s="1169"/>
      <c r="D28" s="1169"/>
      <c r="E28" s="1169"/>
      <c r="F28" s="1169"/>
      <c r="G28" s="1169"/>
      <c r="H28" s="1169"/>
      <c r="I28" s="1169"/>
      <c r="J28" s="1169"/>
      <c r="K28" s="1169"/>
      <c r="L28" s="1169"/>
      <c r="M28" s="1169"/>
      <c r="N28" s="1169"/>
      <c r="O28" s="1169"/>
      <c r="P28" s="1169"/>
      <c r="Q28" s="1169"/>
      <c r="R28" s="1169"/>
      <c r="S28" s="1170"/>
      <c r="T28" s="146" t="s">
        <v>270</v>
      </c>
      <c r="U28" s="150"/>
      <c r="V28" s="1096"/>
      <c r="W28" s="1096"/>
      <c r="X28" s="1096"/>
      <c r="Y28" s="162" t="s">
        <v>718</v>
      </c>
      <c r="Z28" s="1096"/>
      <c r="AA28" s="1096"/>
      <c r="AB28" s="1171"/>
      <c r="AC28" s="1165"/>
      <c r="AD28" s="1166"/>
      <c r="AE28" s="1166"/>
      <c r="AF28" s="1166"/>
      <c r="AG28" s="1166"/>
      <c r="AH28" s="1166"/>
      <c r="AI28" s="1166"/>
      <c r="AJ28" s="1167"/>
      <c r="AK28" s="1165"/>
      <c r="AL28" s="1166"/>
      <c r="AM28" s="1166"/>
      <c r="AN28" s="1166"/>
      <c r="AO28" s="1166"/>
      <c r="AP28" s="1166"/>
      <c r="AQ28" s="1167"/>
      <c r="AR28" s="92"/>
    </row>
    <row r="29" spans="1:44" ht="12" customHeight="1" x14ac:dyDescent="0.15">
      <c r="A29" s="94"/>
      <c r="B29" s="161" t="s">
        <v>344</v>
      </c>
      <c r="C29" s="112"/>
      <c r="D29" s="112"/>
      <c r="E29" s="112"/>
      <c r="F29" s="112"/>
      <c r="G29" s="112"/>
      <c r="H29" s="112"/>
      <c r="I29" s="112"/>
      <c r="J29" s="112"/>
      <c r="K29" s="112"/>
      <c r="L29" s="112"/>
      <c r="M29" s="112"/>
      <c r="N29" s="112"/>
      <c r="O29" s="112"/>
      <c r="P29" s="112"/>
      <c r="Q29" s="112"/>
      <c r="R29" s="112"/>
      <c r="S29" s="65"/>
      <c r="T29" s="94"/>
      <c r="V29" s="106"/>
      <c r="W29" s="106"/>
      <c r="X29" s="106"/>
      <c r="Y29" s="106"/>
      <c r="Z29" s="106"/>
      <c r="AA29" s="106"/>
      <c r="AB29" s="169"/>
      <c r="AC29" s="1162"/>
      <c r="AD29" s="1163"/>
      <c r="AE29" s="1163"/>
      <c r="AF29" s="1163"/>
      <c r="AG29" s="1163"/>
      <c r="AH29" s="1163"/>
      <c r="AI29" s="1163"/>
      <c r="AJ29" s="1164"/>
      <c r="AK29" s="1162"/>
      <c r="AL29" s="1163"/>
      <c r="AM29" s="1163"/>
      <c r="AN29" s="1163"/>
      <c r="AO29" s="1163"/>
      <c r="AP29" s="1163"/>
      <c r="AQ29" s="1164"/>
      <c r="AR29" s="92"/>
    </row>
    <row r="30" spans="1:44" ht="12" customHeight="1" x14ac:dyDescent="0.15">
      <c r="A30" s="94"/>
      <c r="B30" s="1168"/>
      <c r="C30" s="1169"/>
      <c r="D30" s="1169"/>
      <c r="E30" s="1169"/>
      <c r="F30" s="1169"/>
      <c r="G30" s="1169"/>
      <c r="H30" s="1169"/>
      <c r="I30" s="1169"/>
      <c r="J30" s="1169"/>
      <c r="K30" s="1169"/>
      <c r="L30" s="1169"/>
      <c r="M30" s="1169"/>
      <c r="N30" s="1169"/>
      <c r="O30" s="1169"/>
      <c r="P30" s="1169"/>
      <c r="Q30" s="1169"/>
      <c r="R30" s="1169"/>
      <c r="S30" s="1170"/>
      <c r="T30" s="146" t="s">
        <v>270</v>
      </c>
      <c r="U30" s="150"/>
      <c r="V30" s="1096"/>
      <c r="W30" s="1096"/>
      <c r="X30" s="1096"/>
      <c r="Y30" s="162" t="s">
        <v>718</v>
      </c>
      <c r="Z30" s="1096"/>
      <c r="AA30" s="1096"/>
      <c r="AB30" s="1171"/>
      <c r="AC30" s="1165"/>
      <c r="AD30" s="1166"/>
      <c r="AE30" s="1166"/>
      <c r="AF30" s="1166"/>
      <c r="AG30" s="1166"/>
      <c r="AH30" s="1166"/>
      <c r="AI30" s="1166"/>
      <c r="AJ30" s="1167"/>
      <c r="AK30" s="1165"/>
      <c r="AL30" s="1166"/>
      <c r="AM30" s="1166"/>
      <c r="AN30" s="1166"/>
      <c r="AO30" s="1166"/>
      <c r="AP30" s="1166"/>
      <c r="AQ30" s="1167"/>
      <c r="AR30" s="92"/>
    </row>
    <row r="31" spans="1:44" ht="12" customHeight="1" x14ac:dyDescent="0.15">
      <c r="A31" s="94"/>
      <c r="B31" s="170" t="s">
        <v>345</v>
      </c>
      <c r="S31" s="92"/>
      <c r="T31" s="94"/>
      <c r="V31" s="106"/>
      <c r="W31" s="106"/>
      <c r="X31" s="106"/>
      <c r="Y31" s="106"/>
      <c r="Z31" s="106"/>
      <c r="AA31" s="106"/>
      <c r="AB31" s="169"/>
      <c r="AC31" s="1162"/>
      <c r="AD31" s="1163"/>
      <c r="AE31" s="1163"/>
      <c r="AF31" s="1163"/>
      <c r="AG31" s="1163"/>
      <c r="AH31" s="1163"/>
      <c r="AI31" s="1163"/>
      <c r="AJ31" s="1164"/>
      <c r="AK31" s="1162"/>
      <c r="AL31" s="1163"/>
      <c r="AM31" s="1163"/>
      <c r="AN31" s="1163"/>
      <c r="AO31" s="1163"/>
      <c r="AP31" s="1163"/>
      <c r="AQ31" s="1164"/>
      <c r="AR31" s="92"/>
    </row>
    <row r="32" spans="1:44" ht="12" customHeight="1" x14ac:dyDescent="0.15">
      <c r="A32" s="94"/>
      <c r="B32" s="1168"/>
      <c r="C32" s="1169"/>
      <c r="D32" s="1169"/>
      <c r="E32" s="1169"/>
      <c r="F32" s="1169"/>
      <c r="G32" s="1169"/>
      <c r="H32" s="1169"/>
      <c r="I32" s="1169"/>
      <c r="J32" s="1169"/>
      <c r="K32" s="1169"/>
      <c r="L32" s="1169"/>
      <c r="M32" s="1169"/>
      <c r="N32" s="1169"/>
      <c r="O32" s="1169"/>
      <c r="P32" s="1169"/>
      <c r="Q32" s="1169"/>
      <c r="R32" s="1169"/>
      <c r="S32" s="1170"/>
      <c r="T32" s="146" t="s">
        <v>270</v>
      </c>
      <c r="U32" s="150"/>
      <c r="V32" s="1096"/>
      <c r="W32" s="1096"/>
      <c r="X32" s="1096"/>
      <c r="Y32" s="162" t="s">
        <v>718</v>
      </c>
      <c r="Z32" s="1096"/>
      <c r="AA32" s="1096"/>
      <c r="AB32" s="1171"/>
      <c r="AC32" s="1165"/>
      <c r="AD32" s="1166"/>
      <c r="AE32" s="1166"/>
      <c r="AF32" s="1166"/>
      <c r="AG32" s="1166"/>
      <c r="AH32" s="1166"/>
      <c r="AI32" s="1166"/>
      <c r="AJ32" s="1167"/>
      <c r="AK32" s="1165"/>
      <c r="AL32" s="1166"/>
      <c r="AM32" s="1166"/>
      <c r="AN32" s="1166"/>
      <c r="AO32" s="1166"/>
      <c r="AP32" s="1166"/>
      <c r="AQ32" s="1167"/>
      <c r="AR32" s="92"/>
    </row>
    <row r="33" spans="1:47" ht="12" customHeight="1" x14ac:dyDescent="0.15">
      <c r="A33" s="94"/>
      <c r="B33" s="170" t="s">
        <v>346</v>
      </c>
      <c r="S33" s="92"/>
      <c r="T33" s="94"/>
      <c r="V33" s="106"/>
      <c r="W33" s="106"/>
      <c r="X33" s="106"/>
      <c r="Y33" s="106"/>
      <c r="Z33" s="106"/>
      <c r="AA33" s="106"/>
      <c r="AB33" s="169"/>
      <c r="AC33" s="1162"/>
      <c r="AD33" s="1163"/>
      <c r="AE33" s="1163"/>
      <c r="AF33" s="1163"/>
      <c r="AG33" s="1163"/>
      <c r="AH33" s="1163"/>
      <c r="AI33" s="1163"/>
      <c r="AJ33" s="1164"/>
      <c r="AK33" s="1162"/>
      <c r="AL33" s="1163"/>
      <c r="AM33" s="1163"/>
      <c r="AN33" s="1163"/>
      <c r="AO33" s="1163"/>
      <c r="AP33" s="1163"/>
      <c r="AQ33" s="1164"/>
      <c r="AR33" s="92"/>
    </row>
    <row r="34" spans="1:47" ht="12" customHeight="1" x14ac:dyDescent="0.15">
      <c r="A34" s="94"/>
      <c r="B34" s="1168"/>
      <c r="C34" s="1169"/>
      <c r="D34" s="1169"/>
      <c r="E34" s="1169"/>
      <c r="F34" s="1169"/>
      <c r="G34" s="1169"/>
      <c r="H34" s="1169"/>
      <c r="I34" s="1169"/>
      <c r="J34" s="1169"/>
      <c r="K34" s="1169"/>
      <c r="L34" s="1169"/>
      <c r="M34" s="1169"/>
      <c r="N34" s="1169"/>
      <c r="O34" s="1169"/>
      <c r="P34" s="1169"/>
      <c r="Q34" s="1169"/>
      <c r="R34" s="1169"/>
      <c r="S34" s="1170"/>
      <c r="T34" s="146" t="s">
        <v>270</v>
      </c>
      <c r="U34" s="150"/>
      <c r="V34" s="1096"/>
      <c r="W34" s="1096"/>
      <c r="X34" s="1096"/>
      <c r="Y34" s="162" t="s">
        <v>718</v>
      </c>
      <c r="Z34" s="1096"/>
      <c r="AA34" s="1096"/>
      <c r="AB34" s="1171"/>
      <c r="AC34" s="1165"/>
      <c r="AD34" s="1166"/>
      <c r="AE34" s="1166"/>
      <c r="AF34" s="1166"/>
      <c r="AG34" s="1166"/>
      <c r="AH34" s="1166"/>
      <c r="AI34" s="1166"/>
      <c r="AJ34" s="1167"/>
      <c r="AK34" s="1165"/>
      <c r="AL34" s="1166"/>
      <c r="AM34" s="1166"/>
      <c r="AN34" s="1166"/>
      <c r="AO34" s="1166"/>
      <c r="AP34" s="1166"/>
      <c r="AQ34" s="1167"/>
      <c r="AR34" s="92"/>
    </row>
    <row r="35" spans="1:47" ht="6" customHeight="1" x14ac:dyDescent="0.15">
      <c r="A35" s="94"/>
      <c r="AR35" s="92"/>
    </row>
    <row r="36" spans="1:47" ht="12" customHeight="1" x14ac:dyDescent="0.15">
      <c r="A36" s="94"/>
      <c r="B36" s="105" t="s">
        <v>719</v>
      </c>
      <c r="AR36" s="92"/>
    </row>
    <row r="37" spans="1:47" ht="12" customHeight="1" x14ac:dyDescent="0.15">
      <c r="A37" s="94"/>
      <c r="B37" s="993" t="s">
        <v>347</v>
      </c>
      <c r="C37" s="994"/>
      <c r="D37" s="994"/>
      <c r="E37" s="994"/>
      <c r="F37" s="994"/>
      <c r="G37" s="994"/>
      <c r="H37" s="994"/>
      <c r="I37" s="994"/>
      <c r="J37" s="994"/>
      <c r="K37" s="994"/>
      <c r="L37" s="994"/>
      <c r="M37" s="994"/>
      <c r="N37" s="994"/>
      <c r="O37" s="994"/>
      <c r="P37" s="994"/>
      <c r="Q37" s="994"/>
      <c r="R37" s="994"/>
      <c r="S37" s="995"/>
      <c r="T37" s="1151" t="s">
        <v>348</v>
      </c>
      <c r="U37" s="1152"/>
      <c r="V37" s="1152"/>
      <c r="W37" s="1152"/>
      <c r="X37" s="1152"/>
      <c r="Y37" s="1152"/>
      <c r="Z37" s="1152"/>
      <c r="AA37" s="1152"/>
      <c r="AB37" s="1153"/>
      <c r="AC37" s="1185" t="s">
        <v>349</v>
      </c>
      <c r="AD37" s="1186"/>
      <c r="AE37" s="1186"/>
      <c r="AF37" s="1186"/>
      <c r="AG37" s="1186"/>
      <c r="AH37" s="1186"/>
      <c r="AI37" s="1186"/>
      <c r="AJ37" s="1186"/>
      <c r="AK37" s="1186"/>
      <c r="AL37" s="1186"/>
      <c r="AM37" s="1186"/>
      <c r="AN37" s="1186"/>
      <c r="AO37" s="1186"/>
      <c r="AP37" s="1186"/>
      <c r="AQ37" s="1187"/>
      <c r="AR37" s="92"/>
    </row>
    <row r="38" spans="1:47" ht="12" customHeight="1" x14ac:dyDescent="0.15">
      <c r="A38" s="94"/>
      <c r="B38" s="1179"/>
      <c r="C38" s="1176"/>
      <c r="D38" s="1176"/>
      <c r="E38" s="1176"/>
      <c r="F38" s="1176"/>
      <c r="G38" s="1176"/>
      <c r="H38" s="1176"/>
      <c r="I38" s="1176"/>
      <c r="J38" s="1176"/>
      <c r="K38" s="1176"/>
      <c r="L38" s="1176"/>
      <c r="M38" s="1176"/>
      <c r="N38" s="1176"/>
      <c r="O38" s="1176"/>
      <c r="P38" s="1176"/>
      <c r="Q38" s="1176"/>
      <c r="R38" s="1176"/>
      <c r="S38" s="1180"/>
      <c r="T38" s="146" t="s">
        <v>270</v>
      </c>
      <c r="U38" s="150"/>
      <c r="V38" s="1096"/>
      <c r="W38" s="1096"/>
      <c r="X38" s="1096"/>
      <c r="Y38" s="162" t="s">
        <v>718</v>
      </c>
      <c r="Z38" s="1181"/>
      <c r="AA38" s="1181"/>
      <c r="AB38" s="1182"/>
      <c r="AC38" s="1179"/>
      <c r="AD38" s="1176"/>
      <c r="AE38" s="1176"/>
      <c r="AF38" s="1176"/>
      <c r="AG38" s="1176"/>
      <c r="AH38" s="1176"/>
      <c r="AI38" s="1176"/>
      <c r="AJ38" s="1176"/>
      <c r="AK38" s="1176"/>
      <c r="AL38" s="1176"/>
      <c r="AM38" s="1176"/>
      <c r="AN38" s="1176"/>
      <c r="AO38" s="1176"/>
      <c r="AP38" s="1176"/>
      <c r="AQ38" s="1180"/>
      <c r="AR38" s="92"/>
    </row>
    <row r="39" spans="1:47" ht="12" customHeight="1" x14ac:dyDescent="0.15">
      <c r="A39" s="94"/>
      <c r="B39" s="1179"/>
      <c r="C39" s="1176"/>
      <c r="D39" s="1176"/>
      <c r="E39" s="1176"/>
      <c r="F39" s="1176"/>
      <c r="G39" s="1176"/>
      <c r="H39" s="1176"/>
      <c r="I39" s="1176"/>
      <c r="J39" s="1176"/>
      <c r="K39" s="1176"/>
      <c r="L39" s="1176"/>
      <c r="M39" s="1176"/>
      <c r="N39" s="1176"/>
      <c r="O39" s="1176"/>
      <c r="P39" s="1176"/>
      <c r="Q39" s="1176"/>
      <c r="R39" s="1176"/>
      <c r="S39" s="1180"/>
      <c r="T39" s="146" t="s">
        <v>270</v>
      </c>
      <c r="U39" s="150"/>
      <c r="V39" s="1096"/>
      <c r="W39" s="1096"/>
      <c r="X39" s="1096"/>
      <c r="Y39" s="162" t="s">
        <v>718</v>
      </c>
      <c r="Z39" s="1181"/>
      <c r="AA39" s="1181"/>
      <c r="AB39" s="1182"/>
      <c r="AC39" s="1179"/>
      <c r="AD39" s="1176"/>
      <c r="AE39" s="1176"/>
      <c r="AF39" s="1176"/>
      <c r="AG39" s="1176"/>
      <c r="AH39" s="1176"/>
      <c r="AI39" s="1176"/>
      <c r="AJ39" s="1176"/>
      <c r="AK39" s="1176"/>
      <c r="AL39" s="1176"/>
      <c r="AM39" s="1176"/>
      <c r="AN39" s="1176"/>
      <c r="AO39" s="1176"/>
      <c r="AP39" s="1176"/>
      <c r="AQ39" s="1180"/>
      <c r="AR39" s="92"/>
    </row>
    <row r="40" spans="1:47" ht="12" customHeight="1" x14ac:dyDescent="0.15">
      <c r="A40" s="94"/>
      <c r="B40" s="1179"/>
      <c r="C40" s="1176"/>
      <c r="D40" s="1176"/>
      <c r="E40" s="1176"/>
      <c r="F40" s="1176"/>
      <c r="G40" s="1176"/>
      <c r="H40" s="1176"/>
      <c r="I40" s="1176"/>
      <c r="J40" s="1176"/>
      <c r="K40" s="1176"/>
      <c r="L40" s="1176"/>
      <c r="M40" s="1176"/>
      <c r="N40" s="1176"/>
      <c r="O40" s="1176"/>
      <c r="P40" s="1176"/>
      <c r="Q40" s="1176"/>
      <c r="R40" s="1176"/>
      <c r="S40" s="1180"/>
      <c r="T40" s="146" t="s">
        <v>270</v>
      </c>
      <c r="U40" s="150"/>
      <c r="V40" s="1096"/>
      <c r="W40" s="1096"/>
      <c r="X40" s="1096"/>
      <c r="Y40" s="162" t="s">
        <v>718</v>
      </c>
      <c r="Z40" s="1181"/>
      <c r="AA40" s="1181"/>
      <c r="AB40" s="1182"/>
      <c r="AC40" s="1179"/>
      <c r="AD40" s="1176"/>
      <c r="AE40" s="1176"/>
      <c r="AF40" s="1176"/>
      <c r="AG40" s="1176"/>
      <c r="AH40" s="1176"/>
      <c r="AI40" s="1176"/>
      <c r="AJ40" s="1176"/>
      <c r="AK40" s="1176"/>
      <c r="AL40" s="1176"/>
      <c r="AM40" s="1176"/>
      <c r="AN40" s="1176"/>
      <c r="AO40" s="1176"/>
      <c r="AP40" s="1176"/>
      <c r="AQ40" s="1180"/>
      <c r="AR40" s="92"/>
    </row>
    <row r="41" spans="1:47" ht="6" customHeight="1" x14ac:dyDescent="0.15">
      <c r="A41" s="94"/>
      <c r="J41" s="125"/>
      <c r="K41" s="105"/>
      <c r="L41" s="105"/>
      <c r="M41" s="105"/>
      <c r="R41" s="105"/>
      <c r="S41" s="105"/>
      <c r="T41" s="125"/>
      <c r="U41" s="105"/>
      <c r="V41" s="105"/>
      <c r="W41" s="105"/>
      <c r="X41" s="105"/>
      <c r="Y41" s="105"/>
      <c r="Z41" s="105"/>
      <c r="AA41" s="105"/>
      <c r="AB41" s="105"/>
      <c r="AC41" s="105"/>
      <c r="AD41" s="125"/>
      <c r="AN41" s="125"/>
      <c r="AO41" s="105"/>
      <c r="AP41" s="105"/>
      <c r="AQ41" s="105"/>
      <c r="AR41" s="92"/>
    </row>
    <row r="42" spans="1:47" ht="12" customHeight="1" x14ac:dyDescent="0.15">
      <c r="A42" s="94"/>
      <c r="B42" s="75" t="s">
        <v>720</v>
      </c>
      <c r="C42" s="33"/>
      <c r="D42" s="33"/>
      <c r="AR42" s="92"/>
    </row>
    <row r="43" spans="1:47" ht="12" customHeight="1" x14ac:dyDescent="0.15">
      <c r="A43" s="94"/>
      <c r="B43" s="105" t="s">
        <v>721</v>
      </c>
      <c r="AR43" s="92"/>
    </row>
    <row r="44" spans="1:47" ht="12" customHeight="1" x14ac:dyDescent="0.15">
      <c r="A44" s="94"/>
      <c r="B44" s="1094">
        <f>'① 研修申込書 概要 （入力用）'!$H$49</f>
        <v>0</v>
      </c>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c r="AH44" s="1094"/>
      <c r="AI44" s="1094"/>
      <c r="AJ44" s="1094"/>
      <c r="AK44" s="1094"/>
      <c r="AL44" s="1094"/>
      <c r="AM44" s="1094"/>
      <c r="AN44" s="1094"/>
      <c r="AO44" s="1094"/>
      <c r="AP44" s="1094"/>
      <c r="AQ44" s="1094"/>
      <c r="AR44" s="92"/>
    </row>
    <row r="45" spans="1:47" ht="12" customHeight="1" x14ac:dyDescent="0.15">
      <c r="A45" s="94"/>
      <c r="B45" s="87" t="s">
        <v>722</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92"/>
      <c r="AU45" s="189"/>
    </row>
    <row r="46" spans="1:47" ht="12" customHeight="1" x14ac:dyDescent="0.15">
      <c r="A46" s="94"/>
      <c r="B46" s="1183">
        <f>'① 研修申込書 概要 （入力用）'!$C$53</f>
        <v>0</v>
      </c>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D46" s="14" t="s">
        <v>334</v>
      </c>
      <c r="AI46" s="1044"/>
      <c r="AJ46" s="1044"/>
      <c r="AK46" s="1044"/>
      <c r="AL46" s="1044"/>
      <c r="AM46" s="1044"/>
      <c r="AN46" s="1044"/>
      <c r="AO46" s="1044"/>
      <c r="AP46" s="1044"/>
      <c r="AQ46" s="1044"/>
      <c r="AR46" s="92"/>
    </row>
    <row r="47" spans="1:47" ht="12" customHeight="1" x14ac:dyDescent="0.15">
      <c r="A47" s="94"/>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D47" s="14" t="s">
        <v>335</v>
      </c>
      <c r="AG47" s="1044"/>
      <c r="AH47" s="1044"/>
      <c r="AI47" s="1099"/>
      <c r="AJ47" s="1099"/>
      <c r="AK47" s="1099"/>
      <c r="AL47" s="1099"/>
      <c r="AM47" s="1099"/>
      <c r="AN47" s="1099"/>
      <c r="AO47" s="1099"/>
      <c r="AP47" s="1099"/>
      <c r="AQ47" s="1099"/>
      <c r="AR47" s="92"/>
    </row>
    <row r="48" spans="1:47" ht="12" customHeight="1" x14ac:dyDescent="0.15">
      <c r="A48" s="94"/>
      <c r="B48" s="87" t="s">
        <v>723</v>
      </c>
      <c r="C48" s="112"/>
      <c r="D48" s="112"/>
      <c r="E48" s="112"/>
      <c r="F48" s="112"/>
      <c r="G48" s="112"/>
      <c r="H48" s="112"/>
      <c r="I48" s="112"/>
      <c r="J48" s="112"/>
      <c r="K48" s="112"/>
      <c r="R48" s="87" t="s">
        <v>724</v>
      </c>
      <c r="S48" s="112"/>
      <c r="T48" s="112"/>
      <c r="U48" s="112"/>
      <c r="V48" s="112"/>
      <c r="AD48" s="87" t="s">
        <v>725</v>
      </c>
      <c r="AE48" s="112"/>
      <c r="AF48" s="112"/>
      <c r="AG48" s="112"/>
      <c r="AR48" s="92"/>
    </row>
    <row r="49" spans="1:44" ht="12" customHeight="1" x14ac:dyDescent="0.15">
      <c r="A49" s="94"/>
      <c r="B49" s="1188">
        <f>'① 研修申込書 概要 （入力用）'!$C$55</f>
        <v>0</v>
      </c>
      <c r="C49" s="1188"/>
      <c r="D49" s="1188"/>
      <c r="E49" s="1188"/>
      <c r="F49" s="14" t="s">
        <v>305</v>
      </c>
      <c r="R49" s="1188">
        <f>'① 研修申込書 概要 （入力用）'!$C$59</f>
        <v>0</v>
      </c>
      <c r="S49" s="1188"/>
      <c r="T49" s="1188"/>
      <c r="U49" s="1188"/>
      <c r="V49" s="14" t="s">
        <v>726</v>
      </c>
      <c r="AD49" s="1188">
        <f>'① 研修申込書 概要 （入力用）'!$C$57</f>
        <v>0</v>
      </c>
      <c r="AE49" s="1188"/>
      <c r="AF49" s="1188"/>
      <c r="AG49" s="1188"/>
      <c r="AR49" s="92"/>
    </row>
    <row r="50" spans="1:44" ht="12" customHeight="1" x14ac:dyDescent="0.15">
      <c r="A50" s="94"/>
      <c r="B50" s="87" t="s">
        <v>727</v>
      </c>
      <c r="C50" s="112"/>
      <c r="D50" s="112"/>
      <c r="U50" s="105"/>
      <c r="V50" s="105"/>
      <c r="W50" s="105" t="s">
        <v>915</v>
      </c>
      <c r="AR50" s="92"/>
    </row>
    <row r="51" spans="1:44" ht="12" customHeight="1" x14ac:dyDescent="0.15">
      <c r="A51" s="94"/>
      <c r="B51" s="951">
        <f>'① 研修申込書 概要 （入力用）'!$T$57</f>
        <v>0</v>
      </c>
      <c r="C51" s="951"/>
      <c r="D51" s="951"/>
      <c r="E51" s="951"/>
      <c r="F51" s="951"/>
      <c r="G51" s="951"/>
      <c r="H51" s="951"/>
      <c r="I51" s="951"/>
      <c r="J51" s="951"/>
      <c r="K51" s="951"/>
      <c r="L51" s="951"/>
      <c r="M51" s="951"/>
      <c r="N51" s="951"/>
      <c r="O51" s="951"/>
      <c r="P51" s="951"/>
      <c r="Q51" s="951"/>
      <c r="R51" s="951"/>
      <c r="S51" s="951"/>
      <c r="T51" s="951"/>
      <c r="U51" s="951"/>
      <c r="V51" s="105"/>
      <c r="W51" s="1094">
        <f>'① 研修申込書 概要 （入力用）'!$T$59</f>
        <v>0</v>
      </c>
      <c r="X51" s="1094"/>
      <c r="Y51" s="1094"/>
      <c r="Z51" s="1094"/>
      <c r="AA51" s="1094"/>
      <c r="AB51" s="1094"/>
      <c r="AC51" s="1094"/>
      <c r="AD51" s="1094"/>
      <c r="AE51" s="1094"/>
      <c r="AF51" s="1094"/>
      <c r="AG51" s="1094"/>
      <c r="AH51" s="1094"/>
      <c r="AI51" s="1094"/>
      <c r="AJ51" s="1094"/>
      <c r="AK51" s="1094"/>
      <c r="AL51" s="1094"/>
      <c r="AM51" s="1094"/>
      <c r="AN51" s="1094"/>
      <c r="AO51" s="1094"/>
      <c r="AP51" s="1094"/>
      <c r="AQ51" s="1094"/>
      <c r="AR51" s="92"/>
    </row>
    <row r="52" spans="1:44" ht="12" customHeight="1" x14ac:dyDescent="0.15">
      <c r="A52" s="94"/>
      <c r="B52" s="87" t="s">
        <v>728</v>
      </c>
      <c r="C52" s="112"/>
      <c r="D52" s="112"/>
      <c r="E52" s="112"/>
      <c r="F52" s="112"/>
      <c r="G52" s="112"/>
      <c r="H52" s="112"/>
      <c r="I52" s="112"/>
      <c r="J52" s="112"/>
      <c r="K52" s="112"/>
      <c r="L52" s="112"/>
      <c r="M52" s="112"/>
      <c r="N52" s="112"/>
      <c r="O52" s="112"/>
      <c r="P52" s="112"/>
      <c r="Q52" s="112"/>
      <c r="R52" s="112"/>
      <c r="S52" s="112"/>
      <c r="T52" s="112"/>
      <c r="U52" s="112"/>
      <c r="V52" s="105"/>
      <c r="W52" s="87" t="s">
        <v>729</v>
      </c>
      <c r="X52" s="112"/>
      <c r="Y52" s="112"/>
      <c r="Z52" s="112"/>
      <c r="AA52" s="112"/>
      <c r="AB52" s="112"/>
      <c r="AC52" s="112"/>
      <c r="AD52" s="112"/>
      <c r="AE52" s="112"/>
      <c r="AF52" s="112"/>
      <c r="AG52" s="112"/>
      <c r="AH52" s="112"/>
      <c r="AI52" s="112"/>
      <c r="AJ52" s="112"/>
      <c r="AK52" s="112"/>
      <c r="AL52" s="112"/>
      <c r="AM52" s="112"/>
      <c r="AN52" s="112"/>
      <c r="AO52" s="112"/>
      <c r="AP52" s="112"/>
      <c r="AQ52" s="112"/>
      <c r="AR52" s="92"/>
    </row>
    <row r="53" spans="1:44" ht="12" customHeight="1" x14ac:dyDescent="0.15">
      <c r="A53" s="94"/>
      <c r="B53" s="1044"/>
      <c r="C53" s="1044"/>
      <c r="D53" s="1044"/>
      <c r="E53" s="1044"/>
      <c r="F53" s="1044"/>
      <c r="G53" s="1044"/>
      <c r="H53" s="1044"/>
      <c r="I53" s="1044"/>
      <c r="J53" s="1044"/>
      <c r="K53" s="1044"/>
      <c r="L53" s="1044"/>
      <c r="M53" s="1044"/>
      <c r="N53" s="1044"/>
      <c r="O53" s="1044"/>
      <c r="P53" s="1044"/>
      <c r="Q53" s="1044"/>
      <c r="R53" s="1044"/>
      <c r="S53" s="1044"/>
      <c r="T53" s="1044"/>
      <c r="U53" s="1044"/>
      <c r="V53" s="105"/>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92"/>
    </row>
    <row r="54" spans="1:44" ht="12" customHeight="1" x14ac:dyDescent="0.15">
      <c r="A54" s="94"/>
      <c r="B54" s="1172" t="s">
        <v>916</v>
      </c>
      <c r="C54" s="1172"/>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c r="AK54" s="1172"/>
      <c r="AL54" s="1172"/>
      <c r="AM54" s="1172"/>
      <c r="AN54" s="1172"/>
      <c r="AO54" s="1172"/>
      <c r="AP54" s="1172"/>
      <c r="AQ54" s="1172"/>
      <c r="AR54" s="92"/>
    </row>
    <row r="55" spans="1:44" ht="12" customHeight="1" x14ac:dyDescent="0.15">
      <c r="A55" s="94"/>
      <c r="B55" s="180"/>
      <c r="C55" s="157"/>
      <c r="D55" s="157"/>
      <c r="E55" s="157"/>
      <c r="F55" s="157"/>
      <c r="G55" s="157"/>
      <c r="H55" s="157"/>
      <c r="I55" s="157"/>
      <c r="J55" s="157"/>
      <c r="K55" s="157"/>
      <c r="L55" s="157"/>
      <c r="M55" s="157"/>
      <c r="N55" s="157"/>
      <c r="O55" s="157"/>
      <c r="P55" s="157"/>
      <c r="Q55" s="157"/>
      <c r="R55" s="157"/>
      <c r="S55" s="157"/>
      <c r="T55" s="157"/>
      <c r="U55" s="157"/>
      <c r="V55" s="166"/>
      <c r="W55" s="157"/>
      <c r="X55" s="157"/>
      <c r="Y55" s="157"/>
      <c r="Z55" s="157"/>
      <c r="AA55" s="157"/>
      <c r="AB55" s="157"/>
      <c r="AC55" s="157"/>
      <c r="AD55" s="157"/>
      <c r="AE55" s="157"/>
      <c r="AF55" s="157"/>
      <c r="AG55" s="157"/>
      <c r="AH55" s="157"/>
      <c r="AI55" s="157"/>
      <c r="AJ55" s="157"/>
      <c r="AK55" s="157"/>
      <c r="AL55" s="157"/>
      <c r="AM55" s="157"/>
      <c r="AN55" s="157"/>
      <c r="AO55" s="157"/>
      <c r="AP55" s="157"/>
      <c r="AQ55" s="158"/>
      <c r="AR55" s="92"/>
    </row>
    <row r="56" spans="1:44" ht="12" customHeight="1" x14ac:dyDescent="0.15">
      <c r="A56" s="94"/>
      <c r="B56" s="178"/>
      <c r="C56" s="165"/>
      <c r="D56" s="165"/>
      <c r="E56" s="165"/>
      <c r="F56" s="165"/>
      <c r="G56" s="165"/>
      <c r="H56" s="165"/>
      <c r="I56" s="165"/>
      <c r="J56" s="165"/>
      <c r="K56" s="165"/>
      <c r="L56" s="165"/>
      <c r="M56" s="165"/>
      <c r="N56" s="165"/>
      <c r="O56" s="165"/>
      <c r="P56" s="165"/>
      <c r="Q56" s="165"/>
      <c r="R56" s="165"/>
      <c r="S56" s="165"/>
      <c r="T56" s="165"/>
      <c r="U56" s="165"/>
      <c r="V56" s="167"/>
      <c r="W56" s="165"/>
      <c r="X56" s="165"/>
      <c r="Y56" s="165"/>
      <c r="Z56" s="165"/>
      <c r="AA56" s="165"/>
      <c r="AB56" s="165"/>
      <c r="AC56" s="165"/>
      <c r="AD56" s="165"/>
      <c r="AE56" s="165"/>
      <c r="AF56" s="165"/>
      <c r="AG56" s="165"/>
      <c r="AH56" s="165"/>
      <c r="AI56" s="165"/>
      <c r="AJ56" s="165"/>
      <c r="AK56" s="165"/>
      <c r="AL56" s="165"/>
      <c r="AM56" s="165"/>
      <c r="AN56" s="165"/>
      <c r="AO56" s="165"/>
      <c r="AP56" s="165"/>
      <c r="AQ56" s="179"/>
      <c r="AR56" s="92"/>
    </row>
    <row r="57" spans="1:44" ht="12" customHeight="1" x14ac:dyDescent="0.15">
      <c r="A57" s="94"/>
      <c r="B57" s="178"/>
      <c r="C57" s="165"/>
      <c r="D57" s="165"/>
      <c r="E57" s="165"/>
      <c r="F57" s="165"/>
      <c r="G57" s="165"/>
      <c r="H57" s="165"/>
      <c r="I57" s="165"/>
      <c r="J57" s="165"/>
      <c r="K57" s="165"/>
      <c r="L57" s="165"/>
      <c r="M57" s="165"/>
      <c r="N57" s="165"/>
      <c r="O57" s="165"/>
      <c r="P57" s="165"/>
      <c r="Q57" s="165"/>
      <c r="R57" s="165"/>
      <c r="S57" s="165"/>
      <c r="T57" s="165"/>
      <c r="U57" s="165"/>
      <c r="V57" s="167"/>
      <c r="W57" s="165"/>
      <c r="X57" s="165"/>
      <c r="Y57" s="165"/>
      <c r="Z57" s="165"/>
      <c r="AA57" s="165"/>
      <c r="AB57" s="165"/>
      <c r="AC57" s="165"/>
      <c r="AD57" s="165"/>
      <c r="AE57" s="165"/>
      <c r="AF57" s="165"/>
      <c r="AG57" s="165"/>
      <c r="AH57" s="165"/>
      <c r="AI57" s="165"/>
      <c r="AJ57" s="165"/>
      <c r="AK57" s="165"/>
      <c r="AL57" s="165"/>
      <c r="AM57" s="165"/>
      <c r="AN57" s="165"/>
      <c r="AO57" s="165"/>
      <c r="AP57" s="165"/>
      <c r="AQ57" s="179"/>
      <c r="AR57" s="92"/>
    </row>
    <row r="58" spans="1:44" ht="12" customHeight="1" x14ac:dyDescent="0.15">
      <c r="A58" s="94"/>
      <c r="B58" s="178"/>
      <c r="C58" s="165"/>
      <c r="D58" s="165"/>
      <c r="E58" s="165"/>
      <c r="F58" s="165"/>
      <c r="G58" s="165"/>
      <c r="H58" s="165"/>
      <c r="I58" s="165"/>
      <c r="J58" s="165"/>
      <c r="K58" s="165"/>
      <c r="L58" s="165"/>
      <c r="M58" s="165"/>
      <c r="N58" s="165"/>
      <c r="O58" s="165"/>
      <c r="P58" s="165"/>
      <c r="Q58" s="165"/>
      <c r="R58" s="165"/>
      <c r="S58" s="165"/>
      <c r="T58" s="165"/>
      <c r="U58" s="165"/>
      <c r="V58" s="167"/>
      <c r="W58" s="165"/>
      <c r="X58" s="165"/>
      <c r="Y58" s="165"/>
      <c r="Z58" s="165"/>
      <c r="AA58" s="165"/>
      <c r="AB58" s="165"/>
      <c r="AC58" s="165"/>
      <c r="AD58" s="165"/>
      <c r="AE58" s="165"/>
      <c r="AF58" s="165"/>
      <c r="AG58" s="165"/>
      <c r="AH58" s="165"/>
      <c r="AI58" s="165"/>
      <c r="AJ58" s="165"/>
      <c r="AK58" s="165"/>
      <c r="AL58" s="165"/>
      <c r="AM58" s="165"/>
      <c r="AN58" s="165"/>
      <c r="AO58" s="165"/>
      <c r="AP58" s="165"/>
      <c r="AQ58" s="179"/>
      <c r="AR58" s="92"/>
    </row>
    <row r="59" spans="1:44" ht="12" customHeight="1" x14ac:dyDescent="0.15">
      <c r="A59" s="94"/>
      <c r="B59" s="178"/>
      <c r="C59" s="165"/>
      <c r="D59" s="165"/>
      <c r="E59" s="165"/>
      <c r="F59" s="165"/>
      <c r="G59" s="165"/>
      <c r="H59" s="165"/>
      <c r="I59" s="165"/>
      <c r="J59" s="165"/>
      <c r="K59" s="165"/>
      <c r="L59" s="165"/>
      <c r="M59" s="165"/>
      <c r="N59" s="165"/>
      <c r="O59" s="165"/>
      <c r="P59" s="165"/>
      <c r="Q59" s="165"/>
      <c r="R59" s="165"/>
      <c r="S59" s="165"/>
      <c r="T59" s="165"/>
      <c r="U59" s="165"/>
      <c r="V59" s="167"/>
      <c r="W59" s="165"/>
      <c r="X59" s="165"/>
      <c r="Y59" s="165"/>
      <c r="Z59" s="165"/>
      <c r="AA59" s="165"/>
      <c r="AB59" s="165"/>
      <c r="AC59" s="165"/>
      <c r="AD59" s="165"/>
      <c r="AE59" s="165"/>
      <c r="AF59" s="165"/>
      <c r="AG59" s="165"/>
      <c r="AH59" s="165"/>
      <c r="AI59" s="165"/>
      <c r="AJ59" s="165"/>
      <c r="AK59" s="165"/>
      <c r="AL59" s="165"/>
      <c r="AM59" s="165"/>
      <c r="AN59" s="165"/>
      <c r="AO59" s="165"/>
      <c r="AP59" s="165"/>
      <c r="AQ59" s="179"/>
      <c r="AR59" s="92"/>
    </row>
    <row r="60" spans="1:44" ht="12" customHeight="1" x14ac:dyDescent="0.15">
      <c r="A60" s="94"/>
      <c r="B60" s="178"/>
      <c r="C60" s="165"/>
      <c r="D60" s="165"/>
      <c r="E60" s="165"/>
      <c r="F60" s="165"/>
      <c r="G60" s="165"/>
      <c r="H60" s="165"/>
      <c r="I60" s="165"/>
      <c r="J60" s="165"/>
      <c r="K60" s="165"/>
      <c r="L60" s="165"/>
      <c r="M60" s="165"/>
      <c r="N60" s="165"/>
      <c r="O60" s="165"/>
      <c r="P60" s="165"/>
      <c r="Q60" s="165"/>
      <c r="R60" s="165"/>
      <c r="S60" s="165"/>
      <c r="T60" s="165"/>
      <c r="U60" s="165"/>
      <c r="V60" s="167"/>
      <c r="W60" s="165"/>
      <c r="X60" s="165"/>
      <c r="Y60" s="165"/>
      <c r="Z60" s="165"/>
      <c r="AA60" s="165"/>
      <c r="AB60" s="165"/>
      <c r="AC60" s="165"/>
      <c r="AD60" s="165"/>
      <c r="AE60" s="165"/>
      <c r="AF60" s="165"/>
      <c r="AG60" s="165"/>
      <c r="AH60" s="165"/>
      <c r="AI60" s="165"/>
      <c r="AJ60" s="165"/>
      <c r="AK60" s="165"/>
      <c r="AL60" s="165"/>
      <c r="AM60" s="165"/>
      <c r="AN60" s="165"/>
      <c r="AO60" s="165"/>
      <c r="AP60" s="165"/>
      <c r="AQ60" s="179"/>
      <c r="AR60" s="92"/>
    </row>
    <row r="61" spans="1:44" ht="12" customHeight="1" x14ac:dyDescent="0.15">
      <c r="A61" s="94"/>
      <c r="B61" s="178"/>
      <c r="C61" s="165"/>
      <c r="D61" s="165"/>
      <c r="E61" s="165"/>
      <c r="F61" s="165"/>
      <c r="G61" s="165"/>
      <c r="H61" s="165"/>
      <c r="I61" s="165"/>
      <c r="J61" s="165"/>
      <c r="K61" s="165"/>
      <c r="L61" s="165"/>
      <c r="M61" s="165"/>
      <c r="N61" s="165"/>
      <c r="O61" s="165"/>
      <c r="P61" s="165"/>
      <c r="Q61" s="165"/>
      <c r="R61" s="165"/>
      <c r="S61" s="165"/>
      <c r="T61" s="165"/>
      <c r="U61" s="165"/>
      <c r="V61" s="167"/>
      <c r="W61" s="165"/>
      <c r="X61" s="165"/>
      <c r="Y61" s="165"/>
      <c r="Z61" s="165"/>
      <c r="AA61" s="165"/>
      <c r="AB61" s="165"/>
      <c r="AC61" s="165"/>
      <c r="AD61" s="165"/>
      <c r="AE61" s="165"/>
      <c r="AF61" s="165"/>
      <c r="AG61" s="165"/>
      <c r="AH61" s="165"/>
      <c r="AI61" s="165"/>
      <c r="AJ61" s="165"/>
      <c r="AK61" s="165"/>
      <c r="AL61" s="165"/>
      <c r="AM61" s="165"/>
      <c r="AN61" s="165"/>
      <c r="AO61" s="165"/>
      <c r="AP61" s="165"/>
      <c r="AQ61" s="179"/>
      <c r="AR61" s="92"/>
    </row>
    <row r="62" spans="1:44" ht="12" customHeight="1" x14ac:dyDescent="0.15">
      <c r="A62" s="94"/>
      <c r="B62" s="159"/>
      <c r="C62" s="151"/>
      <c r="D62" s="151"/>
      <c r="E62" s="151"/>
      <c r="F62" s="151"/>
      <c r="G62" s="151"/>
      <c r="H62" s="151"/>
      <c r="I62" s="151"/>
      <c r="J62" s="151"/>
      <c r="K62" s="151"/>
      <c r="L62" s="151"/>
      <c r="M62" s="151"/>
      <c r="N62" s="151"/>
      <c r="O62" s="151"/>
      <c r="P62" s="151"/>
      <c r="Q62" s="151"/>
      <c r="R62" s="151"/>
      <c r="S62" s="151"/>
      <c r="T62" s="151"/>
      <c r="U62" s="151"/>
      <c r="V62" s="168"/>
      <c r="W62" s="151"/>
      <c r="X62" s="151"/>
      <c r="Y62" s="151"/>
      <c r="Z62" s="151"/>
      <c r="AA62" s="151"/>
      <c r="AB62" s="151"/>
      <c r="AC62" s="151"/>
      <c r="AD62" s="151"/>
      <c r="AE62" s="151"/>
      <c r="AF62" s="151"/>
      <c r="AG62" s="151"/>
      <c r="AH62" s="151"/>
      <c r="AI62" s="151"/>
      <c r="AJ62" s="151"/>
      <c r="AK62" s="151"/>
      <c r="AL62" s="151"/>
      <c r="AM62" s="151"/>
      <c r="AN62" s="151"/>
      <c r="AO62" s="151"/>
      <c r="AP62" s="151"/>
      <c r="AQ62" s="160"/>
      <c r="AR62" s="92"/>
    </row>
    <row r="63" spans="1:44" ht="12" customHeight="1" x14ac:dyDescent="0.15">
      <c r="A63" s="94"/>
      <c r="B63" s="153" t="s">
        <v>730</v>
      </c>
      <c r="C63" s="112"/>
      <c r="D63" s="112"/>
      <c r="E63" s="112"/>
      <c r="F63" s="112"/>
      <c r="G63" s="112"/>
      <c r="H63" s="112"/>
      <c r="I63" s="112"/>
      <c r="J63" s="136"/>
      <c r="K63" s="87"/>
      <c r="L63" s="87"/>
      <c r="M63" s="87"/>
      <c r="N63" s="112"/>
      <c r="O63" s="112"/>
      <c r="P63" s="112"/>
      <c r="Q63" s="112"/>
      <c r="R63" s="87"/>
      <c r="S63" s="87"/>
      <c r="T63" s="136"/>
      <c r="U63" s="87"/>
      <c r="V63" s="87"/>
      <c r="W63" s="87"/>
      <c r="X63" s="87"/>
      <c r="Y63" s="87"/>
      <c r="Z63" s="87"/>
      <c r="AA63" s="87"/>
      <c r="AB63" s="87"/>
      <c r="AC63" s="87"/>
      <c r="AD63" s="136"/>
      <c r="AE63" s="112"/>
      <c r="AF63" s="112"/>
      <c r="AG63" s="112"/>
      <c r="AH63" s="112"/>
      <c r="AI63" s="112"/>
      <c r="AJ63" s="112"/>
      <c r="AK63" s="112"/>
      <c r="AL63" s="112"/>
      <c r="AM63" s="112"/>
      <c r="AN63" s="136"/>
      <c r="AO63" s="87"/>
      <c r="AP63" s="87"/>
      <c r="AQ63" s="87"/>
      <c r="AR63" s="92"/>
    </row>
    <row r="64" spans="1:44" ht="12" customHeight="1" x14ac:dyDescent="0.15">
      <c r="A64" s="94"/>
      <c r="B64" s="82"/>
      <c r="C64" s="317" t="s">
        <v>917</v>
      </c>
      <c r="D64" s="85"/>
      <c r="E64" s="85"/>
      <c r="F64" s="85"/>
      <c r="G64" s="85"/>
      <c r="H64" s="85"/>
      <c r="I64" s="85"/>
      <c r="J64" s="85"/>
      <c r="P64" s="82"/>
      <c r="Q64" s="94" t="s">
        <v>350</v>
      </c>
      <c r="AR64" s="92"/>
    </row>
    <row r="65" spans="1:46" ht="12" customHeight="1" x14ac:dyDescent="0.15">
      <c r="A65" s="94"/>
      <c r="B65" s="82"/>
      <c r="C65" s="317" t="s">
        <v>351</v>
      </c>
      <c r="D65" s="317"/>
      <c r="E65" s="85"/>
      <c r="F65" s="85"/>
      <c r="G65" s="85"/>
      <c r="H65" s="85"/>
      <c r="I65" s="85"/>
      <c r="J65" s="85"/>
      <c r="P65" s="82"/>
      <c r="Q65" s="94" t="s">
        <v>918</v>
      </c>
      <c r="AD65" s="82"/>
      <c r="AE65" s="94" t="s">
        <v>352</v>
      </c>
      <c r="AR65" s="92"/>
    </row>
    <row r="66" spans="1:46" ht="12" customHeight="1" x14ac:dyDescent="0.15">
      <c r="A66" s="94"/>
      <c r="B66" s="153" t="s">
        <v>731</v>
      </c>
      <c r="C66" s="85"/>
      <c r="D66" s="85"/>
      <c r="E66" s="85"/>
      <c r="F66" s="85"/>
      <c r="G66" s="85"/>
      <c r="H66" s="85"/>
      <c r="I66" s="85"/>
      <c r="J66" s="85"/>
      <c r="AR66" s="92"/>
    </row>
    <row r="67" spans="1:46" ht="12" customHeight="1" x14ac:dyDescent="0.15">
      <c r="A67" s="94"/>
      <c r="B67" s="82"/>
      <c r="C67" s="317" t="s">
        <v>353</v>
      </c>
      <c r="D67" s="85"/>
      <c r="E67" s="85"/>
      <c r="F67" s="85"/>
      <c r="G67" s="85"/>
      <c r="H67" s="85"/>
      <c r="I67" s="85"/>
      <c r="J67" s="85"/>
      <c r="AR67" s="92"/>
    </row>
    <row r="68" spans="1:46" ht="12" customHeight="1" x14ac:dyDescent="0.15">
      <c r="A68" s="94"/>
      <c r="C68" s="85"/>
      <c r="D68" s="85" t="s">
        <v>354</v>
      </c>
      <c r="E68" s="85"/>
      <c r="F68" s="85"/>
      <c r="G68" s="85"/>
      <c r="H68" s="85"/>
      <c r="I68" s="85"/>
      <c r="J68" s="85"/>
      <c r="Z68" s="1188">
        <f>'① 研修申込書 概要 （入力用）'!$F$61</f>
        <v>0</v>
      </c>
      <c r="AA68" s="1188"/>
      <c r="AB68" s="1188"/>
      <c r="AC68" s="14" t="s">
        <v>361</v>
      </c>
      <c r="AR68" s="92"/>
    </row>
    <row r="69" spans="1:46" ht="12" customHeight="1" x14ac:dyDescent="0.15">
      <c r="A69" s="94"/>
      <c r="C69" s="85"/>
      <c r="D69" s="85" t="s">
        <v>355</v>
      </c>
      <c r="E69" s="85"/>
      <c r="F69" s="85"/>
      <c r="G69" s="85"/>
      <c r="H69" s="85"/>
      <c r="I69" s="85"/>
      <c r="J69" s="85"/>
      <c r="Z69" s="1044"/>
      <c r="AA69" s="1044"/>
      <c r="AB69" s="1044"/>
      <c r="AC69" s="1044"/>
      <c r="AD69" s="1044"/>
      <c r="AE69" s="1044"/>
      <c r="AF69" s="1044"/>
      <c r="AG69" s="1044"/>
      <c r="AH69" s="1044"/>
      <c r="AI69" s="1044"/>
      <c r="AJ69" s="1044"/>
      <c r="AK69" s="1044"/>
      <c r="AL69" s="1044"/>
      <c r="AM69" s="1044"/>
      <c r="AN69" s="1044"/>
      <c r="AO69" s="1044"/>
      <c r="AP69" s="1044"/>
      <c r="AQ69" s="1044"/>
      <c r="AR69" s="92"/>
    </row>
    <row r="70" spans="1:46" ht="12" customHeight="1" x14ac:dyDescent="0.15">
      <c r="A70" s="94"/>
      <c r="B70" s="82"/>
      <c r="C70" s="85" t="s">
        <v>1045</v>
      </c>
      <c r="D70" s="85"/>
      <c r="E70" s="85"/>
      <c r="F70" s="85"/>
      <c r="G70" s="85"/>
      <c r="H70" s="85"/>
      <c r="I70" s="85"/>
      <c r="J70" s="85"/>
      <c r="AR70" s="92"/>
    </row>
    <row r="71" spans="1:46" ht="12" customHeight="1" x14ac:dyDescent="0.15">
      <c r="A71" s="94"/>
      <c r="C71" s="85"/>
      <c r="D71" s="85" t="s">
        <v>355</v>
      </c>
      <c r="E71" s="85"/>
      <c r="F71" s="85"/>
      <c r="G71" s="85"/>
      <c r="H71" s="85"/>
      <c r="I71" s="85"/>
      <c r="J71" s="85"/>
      <c r="Z71" s="1044"/>
      <c r="AA71" s="1044"/>
      <c r="AB71" s="1044"/>
      <c r="AC71" s="1044"/>
      <c r="AD71" s="1044"/>
      <c r="AE71" s="1044"/>
      <c r="AF71" s="1044"/>
      <c r="AG71" s="1044"/>
      <c r="AH71" s="1044"/>
      <c r="AI71" s="1044"/>
      <c r="AJ71" s="1044"/>
      <c r="AK71" s="1044"/>
      <c r="AL71" s="1044"/>
      <c r="AM71" s="1044"/>
      <c r="AN71" s="1044"/>
      <c r="AO71" s="1044"/>
      <c r="AP71" s="1044"/>
      <c r="AQ71" s="1044"/>
      <c r="AR71" s="92"/>
    </row>
    <row r="72" spans="1:46" ht="12" customHeight="1" x14ac:dyDescent="0.15">
      <c r="A72" s="94"/>
      <c r="C72" s="85"/>
      <c r="D72" s="85" t="s">
        <v>356</v>
      </c>
      <c r="E72" s="85"/>
      <c r="F72" s="85"/>
      <c r="G72" s="85"/>
      <c r="H72" s="85"/>
      <c r="I72" s="85"/>
      <c r="J72" s="85"/>
      <c r="Z72" s="1100"/>
      <c r="AA72" s="1100"/>
      <c r="AB72" s="1100"/>
      <c r="AC72" s="1100"/>
      <c r="AD72" s="14" t="s">
        <v>305</v>
      </c>
      <c r="AR72" s="92"/>
    </row>
    <row r="73" spans="1:46" ht="12" customHeight="1" x14ac:dyDescent="0.15">
      <c r="A73" s="94"/>
      <c r="B73" s="82"/>
      <c r="C73" s="14" t="s">
        <v>357</v>
      </c>
      <c r="AR73" s="92"/>
    </row>
    <row r="74" spans="1:46" ht="12" customHeight="1" x14ac:dyDescent="0.15">
      <c r="A74" s="94"/>
      <c r="D74" s="14" t="s">
        <v>358</v>
      </c>
      <c r="Z74" s="1044"/>
      <c r="AA74" s="1044"/>
      <c r="AB74" s="1044"/>
      <c r="AC74" s="1044"/>
      <c r="AD74" s="1044"/>
      <c r="AE74" s="1044"/>
      <c r="AF74" s="1044"/>
      <c r="AG74" s="1044"/>
      <c r="AH74" s="1044"/>
      <c r="AI74" s="1044"/>
      <c r="AJ74" s="1044"/>
      <c r="AK74" s="1044"/>
      <c r="AL74" s="1044"/>
      <c r="AM74" s="1044"/>
      <c r="AN74" s="1044"/>
      <c r="AO74" s="1044"/>
      <c r="AP74" s="1044"/>
      <c r="AQ74" s="1044"/>
      <c r="AR74" s="92"/>
    </row>
    <row r="75" spans="1:46" ht="12" customHeight="1" x14ac:dyDescent="0.15">
      <c r="A75" s="94"/>
      <c r="B75" s="82"/>
      <c r="C75" s="14" t="s">
        <v>359</v>
      </c>
      <c r="AR75" s="92"/>
    </row>
    <row r="76" spans="1:46" ht="12" customHeight="1" x14ac:dyDescent="0.15">
      <c r="A76" s="94"/>
      <c r="D76" s="14" t="s">
        <v>358</v>
      </c>
      <c r="Z76" s="1044"/>
      <c r="AA76" s="1044"/>
      <c r="AB76" s="1044"/>
      <c r="AC76" s="1044"/>
      <c r="AD76" s="1044"/>
      <c r="AE76" s="1044"/>
      <c r="AF76" s="1044"/>
      <c r="AG76" s="1044"/>
      <c r="AH76" s="1044"/>
      <c r="AI76" s="1044"/>
      <c r="AJ76" s="1044"/>
      <c r="AK76" s="1044"/>
      <c r="AL76" s="1044"/>
      <c r="AM76" s="1044"/>
      <c r="AN76" s="1044"/>
      <c r="AO76" s="1044"/>
      <c r="AP76" s="1044"/>
      <c r="AQ76" s="1044"/>
      <c r="AR76" s="92"/>
    </row>
    <row r="77" spans="1:46" ht="12" customHeight="1" x14ac:dyDescent="0.15">
      <c r="A77" s="94"/>
      <c r="B77" s="82"/>
      <c r="C77" s="14" t="s">
        <v>360</v>
      </c>
      <c r="J77" s="125"/>
      <c r="K77" s="105"/>
      <c r="L77" s="105"/>
      <c r="M77" s="105"/>
      <c r="R77" s="105"/>
      <c r="S77" s="105"/>
      <c r="T77" s="125"/>
      <c r="U77" s="105"/>
      <c r="V77" s="105"/>
      <c r="W77" s="105"/>
      <c r="X77" s="105"/>
      <c r="Y77" s="105"/>
      <c r="Z77" s="1044"/>
      <c r="AA77" s="1044"/>
      <c r="AB77" s="1044"/>
      <c r="AC77" s="1044"/>
      <c r="AD77" s="1044"/>
      <c r="AE77" s="1044"/>
      <c r="AF77" s="1044"/>
      <c r="AG77" s="1044"/>
      <c r="AH77" s="1044"/>
      <c r="AI77" s="1044"/>
      <c r="AJ77" s="1044"/>
      <c r="AK77" s="1044"/>
      <c r="AL77" s="1044"/>
      <c r="AM77" s="1044"/>
      <c r="AN77" s="1044"/>
      <c r="AO77" s="1044"/>
      <c r="AP77" s="1044"/>
      <c r="AQ77" s="1044"/>
      <c r="AR77" s="92"/>
      <c r="AT77" s="124"/>
    </row>
    <row r="78" spans="1:46" ht="3.6" customHeight="1" x14ac:dyDescent="0.15">
      <c r="A78" s="146"/>
      <c r="B78" s="171"/>
      <c r="C78" s="150"/>
      <c r="D78" s="150"/>
      <c r="E78" s="150"/>
      <c r="F78" s="150"/>
      <c r="G78" s="150"/>
      <c r="H78" s="150"/>
      <c r="I78" s="150"/>
      <c r="J78" s="131"/>
      <c r="K78" s="163"/>
      <c r="L78" s="163"/>
      <c r="M78" s="163"/>
      <c r="N78" s="150"/>
      <c r="O78" s="150"/>
      <c r="P78" s="150"/>
      <c r="Q78" s="150"/>
      <c r="R78" s="163"/>
      <c r="S78" s="163"/>
      <c r="T78" s="131"/>
      <c r="U78" s="163"/>
      <c r="V78" s="163"/>
      <c r="W78" s="163"/>
      <c r="X78" s="163"/>
      <c r="Y78" s="163"/>
      <c r="Z78" s="163"/>
      <c r="AA78" s="163"/>
      <c r="AB78" s="163"/>
      <c r="AC78" s="163"/>
      <c r="AD78" s="131"/>
      <c r="AE78" s="150"/>
      <c r="AF78" s="150"/>
      <c r="AG78" s="150"/>
      <c r="AH78" s="150"/>
      <c r="AI78" s="150"/>
      <c r="AJ78" s="150"/>
      <c r="AK78" s="150"/>
      <c r="AL78" s="150"/>
      <c r="AM78" s="150"/>
      <c r="AN78" s="131"/>
      <c r="AO78" s="163"/>
      <c r="AP78" s="163"/>
      <c r="AQ78" s="163"/>
      <c r="AR78" s="144"/>
      <c r="AT78" s="124"/>
    </row>
    <row r="79" spans="1:46" ht="12" customHeight="1" x14ac:dyDescent="0.15">
      <c r="A79" s="161"/>
      <c r="B79" s="172"/>
      <c r="C79" s="112"/>
      <c r="D79" s="112"/>
      <c r="E79" s="112"/>
      <c r="F79" s="112"/>
      <c r="G79" s="112"/>
      <c r="H79" s="112"/>
      <c r="I79" s="112"/>
      <c r="J79" s="136"/>
      <c r="K79" s="87"/>
      <c r="L79" s="87"/>
      <c r="M79" s="87"/>
      <c r="N79" s="112"/>
      <c r="O79" s="112"/>
      <c r="P79" s="112"/>
      <c r="Q79" s="112"/>
      <c r="R79" s="87"/>
      <c r="S79" s="87"/>
      <c r="T79" s="136"/>
      <c r="U79" s="87"/>
      <c r="V79" s="87"/>
      <c r="W79" s="87"/>
      <c r="X79" s="87"/>
      <c r="Y79" s="87"/>
      <c r="Z79" s="87"/>
      <c r="AA79" s="87"/>
      <c r="AB79" s="87"/>
      <c r="AC79" s="87"/>
      <c r="AD79" s="136"/>
      <c r="AE79" s="112"/>
      <c r="AF79" s="112"/>
      <c r="AG79" s="112"/>
      <c r="AH79" s="112"/>
      <c r="AI79" s="112"/>
      <c r="AJ79" s="112"/>
      <c r="AK79" s="112"/>
      <c r="AL79" s="112"/>
      <c r="AM79" s="112"/>
      <c r="AN79" s="136"/>
      <c r="AO79" s="87"/>
      <c r="AP79" s="87"/>
      <c r="AQ79" s="87"/>
      <c r="AR79" s="65"/>
    </row>
    <row r="80" spans="1:46" ht="12" customHeight="1" x14ac:dyDescent="0.15">
      <c r="A80" s="94"/>
      <c r="B80" s="105" t="s">
        <v>732</v>
      </c>
      <c r="P80" s="105"/>
      <c r="T80" s="105" t="s">
        <v>919</v>
      </c>
      <c r="AR80" s="92"/>
    </row>
    <row r="81" spans="1:47" ht="12" customHeight="1" x14ac:dyDescent="0.15">
      <c r="A81" s="94"/>
      <c r="B81" s="152" t="s">
        <v>733</v>
      </c>
      <c r="C81" s="153"/>
      <c r="D81" s="153"/>
      <c r="E81" s="153"/>
      <c r="F81" s="153"/>
      <c r="G81" s="102"/>
      <c r="H81" s="156"/>
      <c r="I81" s="152" t="s">
        <v>920</v>
      </c>
      <c r="J81" s="102"/>
      <c r="K81" s="102"/>
      <c r="L81" s="102"/>
      <c r="M81" s="102"/>
      <c r="N81" s="102"/>
      <c r="O81" s="156"/>
      <c r="Q81" s="106"/>
      <c r="T81" s="14">
        <v>5</v>
      </c>
      <c r="U81" s="106" t="s">
        <v>690</v>
      </c>
      <c r="V81" s="14" t="s">
        <v>734</v>
      </c>
      <c r="AR81" s="92"/>
    </row>
    <row r="82" spans="1:47" s="125" customFormat="1" ht="12" customHeight="1" x14ac:dyDescent="0.15">
      <c r="A82" s="94"/>
      <c r="B82" s="1189" t="s">
        <v>735</v>
      </c>
      <c r="C82" s="1189"/>
      <c r="D82" s="1189"/>
      <c r="E82" s="1189"/>
      <c r="F82" s="1189"/>
      <c r="G82" s="1189"/>
      <c r="H82" s="1189"/>
      <c r="I82" s="1190"/>
      <c r="J82" s="1181"/>
      <c r="K82" s="1181"/>
      <c r="L82" s="1181"/>
      <c r="M82" s="1181"/>
      <c r="N82" s="1181"/>
      <c r="O82" s="1182"/>
      <c r="P82" s="14"/>
      <c r="Q82" s="106"/>
      <c r="R82" s="14"/>
      <c r="S82" s="14"/>
      <c r="T82" s="14">
        <v>4</v>
      </c>
      <c r="U82" s="106" t="s">
        <v>690</v>
      </c>
      <c r="V82" s="14" t="s">
        <v>736</v>
      </c>
      <c r="W82" s="14"/>
      <c r="X82" s="14"/>
      <c r="Y82" s="14"/>
      <c r="Z82" s="14"/>
      <c r="AA82" s="14"/>
      <c r="AB82" s="14"/>
      <c r="AC82" s="14"/>
      <c r="AD82" s="14"/>
      <c r="AE82" s="14"/>
      <c r="AF82" s="14"/>
      <c r="AG82" s="14"/>
      <c r="AH82" s="14"/>
      <c r="AI82" s="14"/>
      <c r="AJ82" s="14"/>
      <c r="AK82" s="14"/>
      <c r="AL82" s="14"/>
      <c r="AM82" s="14"/>
      <c r="AN82" s="14"/>
      <c r="AO82" s="14"/>
      <c r="AP82" s="14"/>
      <c r="AQ82" s="14"/>
      <c r="AR82" s="92"/>
      <c r="AS82" s="14"/>
      <c r="AT82" s="14"/>
      <c r="AU82" s="14"/>
    </row>
    <row r="83" spans="1:47" ht="12" customHeight="1" x14ac:dyDescent="0.15">
      <c r="A83" s="94"/>
      <c r="B83" s="1189" t="s">
        <v>737</v>
      </c>
      <c r="C83" s="1189"/>
      <c r="D83" s="1189"/>
      <c r="E83" s="1189"/>
      <c r="F83" s="1189"/>
      <c r="G83" s="1189"/>
      <c r="H83" s="1189"/>
      <c r="I83" s="1190"/>
      <c r="J83" s="1181"/>
      <c r="K83" s="1181"/>
      <c r="L83" s="1181"/>
      <c r="M83" s="1181"/>
      <c r="N83" s="1181"/>
      <c r="O83" s="1182"/>
      <c r="Q83" s="106"/>
      <c r="T83" s="14">
        <v>3</v>
      </c>
      <c r="U83" s="106" t="s">
        <v>738</v>
      </c>
      <c r="V83" s="14" t="s">
        <v>739</v>
      </c>
      <c r="AR83" s="92"/>
    </row>
    <row r="84" spans="1:47" ht="12" customHeight="1" x14ac:dyDescent="0.15">
      <c r="A84" s="94"/>
      <c r="B84" s="1191"/>
      <c r="C84" s="1191"/>
      <c r="D84" s="1191"/>
      <c r="E84" s="1191"/>
      <c r="F84" s="1191"/>
      <c r="G84" s="1191"/>
      <c r="H84" s="1191"/>
      <c r="I84" s="1190"/>
      <c r="J84" s="1181"/>
      <c r="K84" s="1181"/>
      <c r="L84" s="1181"/>
      <c r="M84" s="1181"/>
      <c r="N84" s="1181"/>
      <c r="O84" s="1182"/>
      <c r="Q84" s="106"/>
      <c r="T84" s="14">
        <v>2</v>
      </c>
      <c r="U84" s="106" t="s">
        <v>738</v>
      </c>
      <c r="V84" s="14" t="s">
        <v>740</v>
      </c>
      <c r="AR84" s="92"/>
    </row>
    <row r="85" spans="1:47" ht="12" customHeight="1" x14ac:dyDescent="0.15">
      <c r="A85" s="94"/>
      <c r="B85" s="1191"/>
      <c r="C85" s="1191"/>
      <c r="D85" s="1191"/>
      <c r="E85" s="1191"/>
      <c r="F85" s="1191"/>
      <c r="G85" s="1191"/>
      <c r="H85" s="1191"/>
      <c r="I85" s="1190"/>
      <c r="J85" s="1181"/>
      <c r="K85" s="1181"/>
      <c r="L85" s="1181"/>
      <c r="M85" s="1181"/>
      <c r="N85" s="1181"/>
      <c r="O85" s="1182"/>
      <c r="Q85" s="106"/>
      <c r="T85" s="14">
        <v>1</v>
      </c>
      <c r="U85" s="106" t="s">
        <v>690</v>
      </c>
      <c r="V85" s="14" t="s">
        <v>741</v>
      </c>
      <c r="AR85" s="92"/>
    </row>
    <row r="86" spans="1:47" ht="12" customHeight="1" x14ac:dyDescent="0.15">
      <c r="A86" s="94"/>
      <c r="B86" s="108"/>
      <c r="C86" s="108"/>
      <c r="D86" s="108"/>
      <c r="E86" s="108"/>
      <c r="F86" s="108"/>
      <c r="G86" s="108"/>
      <c r="H86" s="108"/>
      <c r="I86" s="106"/>
      <c r="J86" s="106"/>
      <c r="K86" s="106"/>
      <c r="L86" s="106"/>
      <c r="M86" s="106"/>
      <c r="N86" s="106"/>
      <c r="Q86" s="106"/>
      <c r="U86" s="106"/>
      <c r="AR86" s="92"/>
    </row>
    <row r="87" spans="1:47" ht="12.95" customHeight="1" x14ac:dyDescent="0.15">
      <c r="A87" s="94"/>
      <c r="B87" s="105" t="s">
        <v>362</v>
      </c>
      <c r="AD87" s="82"/>
      <c r="AE87" s="94" t="s">
        <v>742</v>
      </c>
      <c r="AF87" s="92"/>
      <c r="AG87" s="82"/>
      <c r="AH87" s="94" t="s">
        <v>743</v>
      </c>
      <c r="AR87" s="92"/>
    </row>
    <row r="88" spans="1:47" ht="12.95" customHeight="1" x14ac:dyDescent="0.15">
      <c r="A88" s="94"/>
      <c r="B88" s="105" t="s">
        <v>939</v>
      </c>
      <c r="AR88" s="92"/>
    </row>
    <row r="89" spans="1:47" ht="12.95" customHeight="1" x14ac:dyDescent="0.15">
      <c r="A89" s="94"/>
      <c r="C89" s="163" t="s">
        <v>365</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92"/>
    </row>
    <row r="90" spans="1:47" ht="12.95" customHeight="1" x14ac:dyDescent="0.15">
      <c r="A90" s="94"/>
      <c r="B90" s="92"/>
      <c r="C90" s="82"/>
      <c r="D90" s="112" t="s">
        <v>921</v>
      </c>
      <c r="E90" s="112"/>
      <c r="F90" s="112"/>
      <c r="G90" s="112"/>
      <c r="H90" s="112"/>
      <c r="I90" s="112"/>
      <c r="J90" s="112"/>
      <c r="K90" s="112"/>
      <c r="L90" s="112"/>
      <c r="M90" s="112"/>
      <c r="N90" s="112"/>
      <c r="O90" s="112"/>
      <c r="P90" s="112"/>
      <c r="Q90" s="65"/>
      <c r="R90" s="277"/>
      <c r="S90" s="112" t="s">
        <v>363</v>
      </c>
      <c r="T90" s="112"/>
      <c r="U90" s="112"/>
      <c r="V90" s="112"/>
      <c r="W90" s="112"/>
      <c r="X90" s="112"/>
      <c r="Y90" s="112"/>
      <c r="Z90" s="112"/>
      <c r="AA90" s="112"/>
      <c r="AB90" s="112"/>
      <c r="AC90" s="112"/>
      <c r="AD90" s="112"/>
      <c r="AE90" s="112"/>
      <c r="AF90" s="82"/>
      <c r="AG90" s="112" t="s">
        <v>364</v>
      </c>
      <c r="AH90" s="112"/>
      <c r="AI90" s="112"/>
      <c r="AJ90" s="112"/>
      <c r="AK90" s="112"/>
      <c r="AL90" s="112"/>
      <c r="AM90" s="112"/>
      <c r="AN90" s="112"/>
      <c r="AO90" s="112"/>
      <c r="AP90" s="112"/>
      <c r="AQ90" s="112"/>
      <c r="AR90" s="164"/>
    </row>
    <row r="91" spans="1:47" ht="12.95" customHeight="1" x14ac:dyDescent="0.15">
      <c r="A91" s="94"/>
      <c r="B91" s="92"/>
      <c r="C91" s="94"/>
      <c r="D91" s="14" t="s">
        <v>262</v>
      </c>
      <c r="Q91" s="92"/>
      <c r="S91" s="14" t="s">
        <v>744</v>
      </c>
      <c r="AF91" s="94"/>
      <c r="AR91" s="164"/>
    </row>
    <row r="92" spans="1:47" ht="12.95" customHeight="1" x14ac:dyDescent="0.15">
      <c r="A92" s="94"/>
      <c r="B92" s="92"/>
      <c r="C92" s="94"/>
      <c r="D92" s="1044"/>
      <c r="E92" s="1044"/>
      <c r="F92" s="1044"/>
      <c r="G92" s="1044"/>
      <c r="H92" s="1044"/>
      <c r="I92" s="1044"/>
      <c r="J92" s="1044"/>
      <c r="K92" s="1044"/>
      <c r="L92" s="1044"/>
      <c r="M92" s="1044"/>
      <c r="N92" s="1044"/>
      <c r="O92" s="1044"/>
      <c r="Q92" s="92"/>
      <c r="S92" s="1044"/>
      <c r="T92" s="1044"/>
      <c r="U92" s="1044"/>
      <c r="V92" s="1044"/>
      <c r="W92" s="1044"/>
      <c r="X92" s="1044"/>
      <c r="Y92" s="1044"/>
      <c r="Z92" s="1044"/>
      <c r="AA92" s="1044"/>
      <c r="AB92" s="1044"/>
      <c r="AC92" s="1044"/>
      <c r="AD92" s="1044"/>
      <c r="AF92" s="94"/>
      <c r="AR92" s="164"/>
    </row>
    <row r="93" spans="1:47" ht="12.95" customHeight="1" x14ac:dyDescent="0.15">
      <c r="A93" s="94"/>
      <c r="B93" s="92"/>
      <c r="C93" s="94"/>
      <c r="D93" s="14" t="s">
        <v>744</v>
      </c>
      <c r="Q93" s="92"/>
      <c r="AF93" s="94"/>
      <c r="AR93" s="164"/>
    </row>
    <row r="94" spans="1:47" ht="12.95" customHeight="1" x14ac:dyDescent="0.15">
      <c r="A94" s="94"/>
      <c r="B94" s="92"/>
      <c r="C94" s="94"/>
      <c r="D94" s="1044"/>
      <c r="E94" s="1044"/>
      <c r="F94" s="1044"/>
      <c r="G94" s="1044"/>
      <c r="H94" s="1044"/>
      <c r="I94" s="1044"/>
      <c r="J94" s="1044"/>
      <c r="K94" s="1044"/>
      <c r="L94" s="1044"/>
      <c r="M94" s="1044"/>
      <c r="N94" s="1044"/>
      <c r="O94" s="1044"/>
      <c r="Q94" s="92"/>
      <c r="AF94" s="94"/>
      <c r="AR94" s="164"/>
    </row>
    <row r="95" spans="1:47" ht="12.95" customHeight="1" x14ac:dyDescent="0.15">
      <c r="A95" s="94"/>
      <c r="B95" s="92"/>
      <c r="C95" s="94"/>
      <c r="D95" s="14" t="s">
        <v>745</v>
      </c>
      <c r="G95" s="105"/>
      <c r="H95" s="105"/>
      <c r="I95" s="105"/>
      <c r="J95" s="105"/>
      <c r="K95" s="105"/>
      <c r="Q95" s="92"/>
      <c r="AF95" s="94"/>
      <c r="AR95" s="164"/>
    </row>
    <row r="96" spans="1:47" ht="12.95" customHeight="1" x14ac:dyDescent="0.15">
      <c r="A96" s="94"/>
      <c r="B96" s="92"/>
      <c r="C96" s="146"/>
      <c r="D96" s="1096"/>
      <c r="E96" s="1096"/>
      <c r="F96" s="1096"/>
      <c r="G96" s="150" t="s">
        <v>11</v>
      </c>
      <c r="H96" s="163"/>
      <c r="I96" s="163"/>
      <c r="J96" s="163"/>
      <c r="K96" s="163"/>
      <c r="L96" s="150"/>
      <c r="M96" s="150"/>
      <c r="N96" s="150"/>
      <c r="O96" s="150"/>
      <c r="P96" s="150"/>
      <c r="Q96" s="144"/>
      <c r="R96" s="150"/>
      <c r="S96" s="150"/>
      <c r="T96" s="150"/>
      <c r="U96" s="150"/>
      <c r="V96" s="150"/>
      <c r="W96" s="150"/>
      <c r="X96" s="150"/>
      <c r="Y96" s="150"/>
      <c r="Z96" s="150"/>
      <c r="AA96" s="150"/>
      <c r="AB96" s="150"/>
      <c r="AC96" s="150"/>
      <c r="AD96" s="150"/>
      <c r="AE96" s="150"/>
      <c r="AF96" s="146"/>
      <c r="AG96" s="150"/>
      <c r="AH96" s="150"/>
      <c r="AI96" s="150"/>
      <c r="AJ96" s="150"/>
      <c r="AK96" s="150"/>
      <c r="AL96" s="150"/>
      <c r="AM96" s="150"/>
      <c r="AN96" s="150"/>
      <c r="AO96" s="150"/>
      <c r="AP96" s="150"/>
      <c r="AQ96" s="150"/>
      <c r="AR96" s="164"/>
    </row>
    <row r="97" spans="1:47" ht="12.95" customHeight="1" x14ac:dyDescent="0.15">
      <c r="A97" s="94"/>
      <c r="C97" s="87" t="s">
        <v>746</v>
      </c>
      <c r="D97" s="112"/>
      <c r="E97" s="112"/>
      <c r="F97" s="112"/>
      <c r="G97" s="112"/>
      <c r="H97" s="112"/>
      <c r="I97" s="112"/>
      <c r="J97" s="112"/>
      <c r="K97" s="112"/>
      <c r="L97" s="112"/>
      <c r="M97" s="112"/>
      <c r="N97" s="112"/>
      <c r="O97" s="112"/>
      <c r="P97" s="112"/>
      <c r="Q97" s="112"/>
      <c r="R97" s="112"/>
      <c r="S97" s="87"/>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92"/>
    </row>
    <row r="98" spans="1:47" ht="12.95" customHeight="1" x14ac:dyDescent="0.15">
      <c r="A98" s="94"/>
      <c r="C98" s="14" t="s">
        <v>747</v>
      </c>
      <c r="E98" s="1178"/>
      <c r="F98" s="1178"/>
      <c r="G98" s="106" t="s">
        <v>748</v>
      </c>
      <c r="H98" s="1178"/>
      <c r="I98" s="1178"/>
      <c r="J98" s="1178"/>
      <c r="L98" s="14" t="s">
        <v>749</v>
      </c>
      <c r="M98" s="1178"/>
      <c r="N98" s="1178"/>
      <c r="O98" s="106" t="s">
        <v>748</v>
      </c>
      <c r="P98" s="1178"/>
      <c r="Q98" s="1178"/>
      <c r="R98" s="1178"/>
      <c r="AR98" s="92"/>
    </row>
    <row r="99" spans="1:47" ht="12.95" customHeight="1" x14ac:dyDescent="0.15">
      <c r="A99" s="94"/>
      <c r="C99" s="105" t="s">
        <v>750</v>
      </c>
      <c r="E99" s="112"/>
      <c r="F99" s="112"/>
      <c r="H99" s="112"/>
      <c r="I99" s="112"/>
      <c r="J99" s="112"/>
      <c r="M99" s="112"/>
      <c r="N99" s="112"/>
      <c r="P99" s="112"/>
      <c r="Q99" s="112"/>
      <c r="R99" s="112"/>
      <c r="AR99" s="92"/>
    </row>
    <row r="100" spans="1:47" ht="12.95" customHeight="1" x14ac:dyDescent="0.15">
      <c r="A100" s="94"/>
      <c r="C100" s="1096"/>
      <c r="D100" s="1096"/>
      <c r="E100" s="14" t="s">
        <v>751</v>
      </c>
      <c r="AR100" s="92"/>
    </row>
    <row r="101" spans="1:47" ht="12.95" customHeight="1" x14ac:dyDescent="0.15">
      <c r="A101" s="94"/>
      <c r="C101" s="87" t="s">
        <v>366</v>
      </c>
      <c r="D101" s="112"/>
      <c r="AR101" s="92"/>
    </row>
    <row r="102" spans="1:47" ht="12.95" customHeight="1" x14ac:dyDescent="0.15">
      <c r="A102" s="94"/>
      <c r="C102" s="1096"/>
      <c r="D102" s="1096"/>
      <c r="E102" s="14" t="s">
        <v>752</v>
      </c>
      <c r="AR102" s="92"/>
    </row>
    <row r="103" spans="1:47" ht="12.95" customHeight="1" x14ac:dyDescent="0.15">
      <c r="A103" s="94"/>
      <c r="C103" s="87" t="s">
        <v>367</v>
      </c>
      <c r="D103" s="112"/>
      <c r="K103" s="125"/>
      <c r="L103" s="105"/>
      <c r="M103" s="105"/>
      <c r="N103" s="105"/>
      <c r="S103" s="105"/>
      <c r="T103" s="105"/>
      <c r="U103" s="125"/>
      <c r="V103" s="105"/>
      <c r="W103" s="105"/>
      <c r="X103" s="105"/>
      <c r="Y103" s="105"/>
      <c r="Z103" s="105"/>
      <c r="AA103" s="105"/>
      <c r="AB103" s="105"/>
      <c r="AC103" s="105"/>
      <c r="AD103" s="105"/>
      <c r="AE103" s="125"/>
      <c r="AO103" s="125"/>
      <c r="AP103" s="105"/>
      <c r="AQ103" s="105"/>
      <c r="AR103" s="181"/>
    </row>
    <row r="104" spans="1:47" ht="12.95" customHeight="1" x14ac:dyDescent="0.15">
      <c r="A104" s="94"/>
      <c r="C104" s="14" t="s">
        <v>753</v>
      </c>
      <c r="J104" s="1044"/>
      <c r="K104" s="1044"/>
      <c r="L104" s="1044"/>
      <c r="M104" s="1044"/>
      <c r="N104" s="1044"/>
      <c r="O104" s="1044"/>
      <c r="P104" s="1044"/>
      <c r="Q104" s="1044"/>
      <c r="R104" s="1044"/>
      <c r="S104" s="1044"/>
      <c r="T104" s="1044"/>
      <c r="U104" s="1044"/>
      <c r="V104" s="1044"/>
      <c r="W104" s="1044"/>
      <c r="X104" s="1044"/>
      <c r="Y104" s="1044"/>
      <c r="Z104" s="1044"/>
      <c r="AA104" s="1044"/>
      <c r="AB104" s="1044"/>
      <c r="AC104" s="1044"/>
      <c r="AD104" s="1044"/>
      <c r="AE104" s="1044"/>
      <c r="AF104" s="1044"/>
      <c r="AG104" s="1044"/>
      <c r="AH104" s="1044"/>
      <c r="AI104" s="1044"/>
      <c r="AJ104" s="1044"/>
      <c r="AK104" s="1044"/>
      <c r="AL104" s="1044"/>
      <c r="AM104" s="1044"/>
      <c r="AN104" s="1044"/>
      <c r="AO104" s="1044"/>
      <c r="AP104" s="1044"/>
      <c r="AQ104" s="1044"/>
      <c r="AR104" s="92"/>
      <c r="AU104" s="106"/>
    </row>
    <row r="105" spans="1:47" ht="12.95" customHeight="1" x14ac:dyDescent="0.15">
      <c r="A105" s="94"/>
      <c r="C105" s="14" t="s">
        <v>368</v>
      </c>
      <c r="J105" s="1044"/>
      <c r="K105" s="1044"/>
      <c r="L105" s="1044"/>
      <c r="M105" s="1044"/>
      <c r="N105" s="1044"/>
      <c r="O105" s="1044"/>
      <c r="P105" s="1044"/>
      <c r="Q105" s="1044"/>
      <c r="R105" s="1044"/>
      <c r="S105" s="1044"/>
      <c r="T105" s="1044"/>
      <c r="U105" s="1044"/>
      <c r="V105" s="1044"/>
      <c r="W105" s="1044"/>
      <c r="X105" s="1044"/>
      <c r="Y105" s="1044"/>
      <c r="Z105" s="1044"/>
      <c r="AA105" s="1044"/>
      <c r="AB105" s="1044"/>
      <c r="AC105" s="1044"/>
      <c r="AD105" s="1044"/>
      <c r="AE105" s="1044"/>
      <c r="AF105" s="1044"/>
      <c r="AG105" s="1044"/>
      <c r="AH105" s="1044"/>
      <c r="AI105" s="1044"/>
      <c r="AJ105" s="1044"/>
      <c r="AK105" s="1044"/>
      <c r="AL105" s="1044"/>
      <c r="AM105" s="1044"/>
      <c r="AN105" s="1044"/>
      <c r="AO105" s="1044"/>
      <c r="AP105" s="1044"/>
      <c r="AQ105" s="1044"/>
      <c r="AR105" s="92"/>
      <c r="AU105" s="106"/>
    </row>
    <row r="106" spans="1:47" ht="12.95" customHeight="1" x14ac:dyDescent="0.15">
      <c r="A106" s="94"/>
      <c r="C106" s="14" t="s">
        <v>754</v>
      </c>
      <c r="AR106" s="92"/>
      <c r="AU106" s="106"/>
    </row>
    <row r="107" spans="1:47" ht="12.95" customHeight="1" x14ac:dyDescent="0.15">
      <c r="A107" s="94"/>
      <c r="M107" s="1166"/>
      <c r="N107" s="1166"/>
      <c r="O107" s="1166"/>
      <c r="P107" s="1166"/>
      <c r="Q107" s="1166"/>
      <c r="R107" s="1166"/>
      <c r="S107" s="1166"/>
      <c r="T107" s="1166"/>
      <c r="U107" s="1166"/>
      <c r="V107" s="1166"/>
      <c r="W107" s="1166"/>
      <c r="X107" s="1166"/>
      <c r="Y107" s="1166"/>
      <c r="Z107" s="1166"/>
      <c r="AA107" s="1166"/>
      <c r="AB107" s="1166"/>
      <c r="AC107" s="1166"/>
      <c r="AD107" s="1166"/>
      <c r="AE107" s="1166"/>
      <c r="AF107" s="1166"/>
      <c r="AG107" s="1166"/>
      <c r="AH107" s="1166"/>
      <c r="AI107" s="1166"/>
      <c r="AJ107" s="1166"/>
      <c r="AK107" s="1166"/>
      <c r="AL107" s="1166"/>
      <c r="AM107" s="1166"/>
      <c r="AN107" s="1166"/>
      <c r="AO107" s="1166"/>
      <c r="AP107" s="1166"/>
      <c r="AQ107" s="1166"/>
      <c r="AR107" s="92"/>
      <c r="AU107" s="106"/>
    </row>
    <row r="108" spans="1:47" ht="12.95" customHeight="1" x14ac:dyDescent="0.15">
      <c r="A108" s="94"/>
      <c r="C108" s="163" t="s">
        <v>369</v>
      </c>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92"/>
    </row>
    <row r="109" spans="1:47" ht="12.95" customHeight="1" x14ac:dyDescent="0.15">
      <c r="A109" s="94"/>
      <c r="B109" s="92"/>
      <c r="C109" s="161" t="s">
        <v>755</v>
      </c>
      <c r="D109" s="112"/>
      <c r="E109" s="112"/>
      <c r="F109" s="112"/>
      <c r="G109" s="112"/>
      <c r="H109" s="112"/>
      <c r="I109" s="112"/>
      <c r="J109" s="112"/>
      <c r="K109" s="112"/>
      <c r="L109" s="112"/>
      <c r="M109" s="112"/>
      <c r="N109" s="112"/>
      <c r="O109" s="112"/>
      <c r="P109" s="161" t="s">
        <v>370</v>
      </c>
      <c r="Q109" s="112"/>
      <c r="R109" s="112"/>
      <c r="S109" s="112"/>
      <c r="T109" s="112"/>
      <c r="U109" s="112"/>
      <c r="V109" s="112"/>
      <c r="W109" s="112"/>
      <c r="X109" s="112"/>
      <c r="Y109" s="112"/>
      <c r="Z109" s="112"/>
      <c r="AA109" s="112"/>
      <c r="AB109" s="112"/>
      <c r="AC109" s="65"/>
      <c r="AD109" s="161" t="s">
        <v>371</v>
      </c>
      <c r="AE109" s="112"/>
      <c r="AF109" s="112"/>
      <c r="AG109" s="112"/>
      <c r="AH109" s="112"/>
      <c r="AI109" s="112"/>
      <c r="AJ109" s="112"/>
      <c r="AK109" s="112"/>
      <c r="AL109" s="112"/>
      <c r="AM109" s="112"/>
      <c r="AN109" s="112"/>
      <c r="AO109" s="112"/>
      <c r="AP109" s="112"/>
      <c r="AQ109" s="65"/>
      <c r="AR109" s="92"/>
    </row>
    <row r="110" spans="1:47" ht="12.95" customHeight="1" x14ac:dyDescent="0.15">
      <c r="A110" s="94"/>
      <c r="B110" s="92"/>
      <c r="C110" s="155" t="s">
        <v>1027</v>
      </c>
      <c r="D110" s="102"/>
      <c r="E110" s="102"/>
      <c r="F110" s="102"/>
      <c r="G110" s="102"/>
      <c r="H110" s="102"/>
      <c r="I110" s="102"/>
      <c r="J110" s="102"/>
      <c r="K110" s="102"/>
      <c r="L110" s="102"/>
      <c r="M110" s="102"/>
      <c r="N110" s="102"/>
      <c r="O110" s="102"/>
      <c r="P110" s="82"/>
      <c r="Q110" s="102" t="s">
        <v>372</v>
      </c>
      <c r="R110" s="102"/>
      <c r="S110" s="102"/>
      <c r="T110" s="102"/>
      <c r="U110" s="102"/>
      <c r="V110" s="82"/>
      <c r="W110" s="102" t="s">
        <v>374</v>
      </c>
      <c r="X110" s="102"/>
      <c r="Y110" s="102"/>
      <c r="Z110" s="102"/>
      <c r="AA110" s="102"/>
      <c r="AB110" s="102"/>
      <c r="AC110" s="156"/>
      <c r="AD110" s="82"/>
      <c r="AE110" s="102" t="s">
        <v>373</v>
      </c>
      <c r="AF110" s="102"/>
      <c r="AG110" s="102"/>
      <c r="AH110" s="102"/>
      <c r="AI110" s="102"/>
      <c r="AJ110" s="82"/>
      <c r="AK110" s="102" t="s">
        <v>807</v>
      </c>
      <c r="AL110" s="102"/>
      <c r="AM110" s="102"/>
      <c r="AN110" s="102"/>
      <c r="AO110" s="102"/>
      <c r="AP110" s="102"/>
      <c r="AQ110" s="156"/>
      <c r="AR110" s="92"/>
    </row>
    <row r="111" spans="1:47" ht="12.95" customHeight="1" x14ac:dyDescent="0.15">
      <c r="A111" s="94"/>
      <c r="B111" s="92"/>
      <c r="C111" s="94" t="s">
        <v>894</v>
      </c>
      <c r="P111" s="82"/>
      <c r="Q111" s="14" t="s">
        <v>372</v>
      </c>
      <c r="S111" s="102"/>
      <c r="T111" s="102"/>
      <c r="U111" s="102"/>
      <c r="V111" s="82"/>
      <c r="W111" s="102" t="s">
        <v>374</v>
      </c>
      <c r="X111" s="102"/>
      <c r="AC111" s="92"/>
      <c r="AD111" s="82"/>
      <c r="AE111" s="102" t="s">
        <v>373</v>
      </c>
      <c r="AG111" s="102"/>
      <c r="AH111" s="102"/>
      <c r="AI111" s="102"/>
      <c r="AJ111" s="82"/>
      <c r="AK111" s="102" t="s">
        <v>807</v>
      </c>
      <c r="AL111" s="102"/>
      <c r="AQ111" s="92"/>
      <c r="AR111" s="92"/>
    </row>
    <row r="112" spans="1:47" ht="12.95" customHeight="1" x14ac:dyDescent="0.15">
      <c r="A112" s="94"/>
      <c r="B112" s="92"/>
      <c r="C112" s="155" t="s">
        <v>261</v>
      </c>
      <c r="D112" s="102"/>
      <c r="E112" s="102"/>
      <c r="F112" s="102"/>
      <c r="G112" s="102"/>
      <c r="H112" s="102"/>
      <c r="I112" s="102"/>
      <c r="J112" s="102"/>
      <c r="K112" s="102"/>
      <c r="L112" s="102"/>
      <c r="M112" s="102"/>
      <c r="N112" s="102"/>
      <c r="O112" s="102"/>
      <c r="P112" s="1190"/>
      <c r="Q112" s="1181"/>
      <c r="R112" s="1181"/>
      <c r="S112" s="102" t="s">
        <v>375</v>
      </c>
      <c r="T112" s="102"/>
      <c r="U112" s="102"/>
      <c r="V112" s="102"/>
      <c r="W112" s="102"/>
      <c r="X112" s="102"/>
      <c r="Y112" s="102"/>
      <c r="Z112" s="102"/>
      <c r="AA112" s="102"/>
      <c r="AB112" s="102"/>
      <c r="AC112" s="156"/>
      <c r="AD112" s="1190"/>
      <c r="AE112" s="1181"/>
      <c r="AF112" s="1181"/>
      <c r="AG112" s="102" t="s">
        <v>375</v>
      </c>
      <c r="AH112" s="102"/>
      <c r="AI112" s="102"/>
      <c r="AJ112" s="102"/>
      <c r="AK112" s="102"/>
      <c r="AL112" s="102"/>
      <c r="AM112" s="102"/>
      <c r="AN112" s="102"/>
      <c r="AO112" s="102"/>
      <c r="AP112" s="102"/>
      <c r="AQ112" s="156"/>
      <c r="AR112" s="92"/>
    </row>
    <row r="113" spans="1:44" ht="8.1" customHeight="1" x14ac:dyDescent="0.15">
      <c r="A113" s="94"/>
      <c r="C113" s="112"/>
      <c r="D113" s="112"/>
      <c r="E113" s="112"/>
      <c r="F113" s="112"/>
      <c r="G113" s="112"/>
      <c r="H113" s="112"/>
      <c r="I113" s="112"/>
      <c r="J113" s="112"/>
      <c r="K113" s="112"/>
      <c r="L113" s="112"/>
      <c r="M113" s="112"/>
      <c r="N113" s="112"/>
      <c r="O113" s="112"/>
      <c r="P113" s="342"/>
      <c r="Q113" s="342"/>
      <c r="R113" s="342"/>
      <c r="S113" s="112"/>
      <c r="T113" s="112"/>
      <c r="U113" s="112"/>
      <c r="V113" s="112"/>
      <c r="W113" s="112"/>
      <c r="X113" s="112"/>
      <c r="Y113" s="112"/>
      <c r="Z113" s="112"/>
      <c r="AA113" s="112"/>
      <c r="AB113" s="112"/>
      <c r="AC113" s="112"/>
      <c r="AD113" s="342"/>
      <c r="AE113" s="342"/>
      <c r="AF113" s="342"/>
      <c r="AG113" s="112"/>
      <c r="AH113" s="112"/>
      <c r="AI113" s="112"/>
      <c r="AJ113" s="112"/>
      <c r="AK113" s="112"/>
      <c r="AL113" s="112"/>
      <c r="AM113" s="112"/>
      <c r="AN113" s="112"/>
      <c r="AO113" s="112"/>
      <c r="AP113" s="112"/>
      <c r="AQ113" s="112"/>
      <c r="AR113" s="92"/>
    </row>
    <row r="114" spans="1:44" ht="12.95" customHeight="1" x14ac:dyDescent="0.15">
      <c r="A114" s="94"/>
      <c r="B114" s="75" t="s">
        <v>1028</v>
      </c>
      <c r="C114" s="85"/>
      <c r="D114" s="85"/>
      <c r="E114" s="85"/>
      <c r="F114" s="85"/>
      <c r="G114" s="85"/>
      <c r="H114" s="85"/>
      <c r="I114" s="85"/>
      <c r="J114" s="85"/>
      <c r="K114" s="33"/>
      <c r="L114" s="33"/>
      <c r="M114" s="33"/>
      <c r="N114" s="33"/>
      <c r="O114" s="33"/>
      <c r="P114" s="33"/>
      <c r="Q114" s="33"/>
      <c r="R114" s="33"/>
      <c r="AR114" s="92"/>
    </row>
    <row r="115" spans="1:44" ht="12.95" customHeight="1" x14ac:dyDescent="0.15">
      <c r="A115" s="94"/>
      <c r="B115" s="75"/>
      <c r="C115" s="1154" t="s">
        <v>1382</v>
      </c>
      <c r="D115" s="1154"/>
      <c r="E115" s="1154"/>
      <c r="F115" s="1154"/>
      <c r="G115" s="1154"/>
      <c r="H115" s="1154"/>
      <c r="I115" s="1154"/>
      <c r="J115" s="1154"/>
      <c r="K115" s="1154"/>
      <c r="L115" s="1154"/>
      <c r="M115" s="1154"/>
      <c r="N115" s="1154"/>
      <c r="O115" s="1154"/>
      <c r="P115" s="1154"/>
      <c r="Q115" s="1154"/>
      <c r="R115" s="1154"/>
      <c r="S115" s="1154"/>
      <c r="T115" s="1154"/>
      <c r="U115" s="1154"/>
      <c r="V115" s="1154"/>
      <c r="W115" s="1154"/>
      <c r="X115" s="1154"/>
      <c r="Y115" s="1154"/>
      <c r="Z115" s="1154"/>
      <c r="AA115" s="1154"/>
      <c r="AB115" s="1154"/>
      <c r="AC115" s="1154"/>
      <c r="AD115" s="1154"/>
      <c r="AE115" s="1154"/>
      <c r="AF115" s="1154"/>
      <c r="AG115" s="1154"/>
      <c r="AH115" s="1154"/>
      <c r="AI115" s="1154"/>
      <c r="AJ115" s="1154"/>
      <c r="AK115" s="1154"/>
      <c r="AL115" s="1154"/>
      <c r="AM115" s="1154"/>
      <c r="AN115" s="1154"/>
      <c r="AO115" s="1154"/>
      <c r="AP115" s="1154"/>
      <c r="AQ115" s="1154"/>
      <c r="AR115" s="92"/>
    </row>
    <row r="116" spans="1:44" ht="12.95" customHeight="1" x14ac:dyDescent="0.15">
      <c r="A116" s="94"/>
      <c r="B116" s="75"/>
      <c r="C116" s="1154"/>
      <c r="D116" s="1154"/>
      <c r="E116" s="1154"/>
      <c r="F116" s="1154"/>
      <c r="G116" s="1154"/>
      <c r="H116" s="1154"/>
      <c r="I116" s="1154"/>
      <c r="J116" s="1154"/>
      <c r="K116" s="1154"/>
      <c r="L116" s="1154"/>
      <c r="M116" s="1154"/>
      <c r="N116" s="1154"/>
      <c r="O116" s="1154"/>
      <c r="P116" s="1154"/>
      <c r="Q116" s="1154"/>
      <c r="R116" s="1154"/>
      <c r="S116" s="1154"/>
      <c r="T116" s="1154"/>
      <c r="U116" s="1154"/>
      <c r="V116" s="1154"/>
      <c r="W116" s="1154"/>
      <c r="X116" s="1154"/>
      <c r="Y116" s="1154"/>
      <c r="Z116" s="1154"/>
      <c r="AA116" s="1154"/>
      <c r="AB116" s="1154"/>
      <c r="AC116" s="1154"/>
      <c r="AD116" s="1154"/>
      <c r="AE116" s="1154"/>
      <c r="AF116" s="1154"/>
      <c r="AG116" s="1154"/>
      <c r="AH116" s="1154"/>
      <c r="AI116" s="1154"/>
      <c r="AJ116" s="1154"/>
      <c r="AK116" s="1154"/>
      <c r="AL116" s="1154"/>
      <c r="AM116" s="1154"/>
      <c r="AN116" s="1154"/>
      <c r="AO116" s="1154"/>
      <c r="AP116" s="1154"/>
      <c r="AQ116" s="1154"/>
      <c r="AR116" s="92"/>
    </row>
    <row r="117" spans="1:44" ht="17.100000000000001" customHeight="1" x14ac:dyDescent="0.15">
      <c r="A117" s="94"/>
      <c r="B117" s="75"/>
      <c r="C117" s="1154"/>
      <c r="D117" s="1154"/>
      <c r="E117" s="1154"/>
      <c r="F117" s="1154"/>
      <c r="G117" s="1154"/>
      <c r="H117" s="1154"/>
      <c r="I117" s="1154"/>
      <c r="J117" s="1154"/>
      <c r="K117" s="1154"/>
      <c r="L117" s="1154"/>
      <c r="M117" s="1154"/>
      <c r="N117" s="1154"/>
      <c r="O117" s="1154"/>
      <c r="P117" s="1154"/>
      <c r="Q117" s="1154"/>
      <c r="R117" s="1154"/>
      <c r="S117" s="1154"/>
      <c r="T117" s="1154"/>
      <c r="U117" s="1154"/>
      <c r="V117" s="1154"/>
      <c r="W117" s="1154"/>
      <c r="X117" s="1154"/>
      <c r="Y117" s="1154"/>
      <c r="Z117" s="1154"/>
      <c r="AA117" s="1154"/>
      <c r="AB117" s="1154"/>
      <c r="AC117" s="1154"/>
      <c r="AD117" s="1154"/>
      <c r="AE117" s="1154"/>
      <c r="AF117" s="1154"/>
      <c r="AG117" s="1154"/>
      <c r="AH117" s="1154"/>
      <c r="AI117" s="1154"/>
      <c r="AJ117" s="1154"/>
      <c r="AK117" s="1154"/>
      <c r="AL117" s="1154"/>
      <c r="AM117" s="1154"/>
      <c r="AN117" s="1154"/>
      <c r="AO117" s="1154"/>
      <c r="AP117" s="1154"/>
      <c r="AQ117" s="1154"/>
      <c r="AR117" s="92"/>
    </row>
    <row r="118" spans="1:44" ht="12.95" customHeight="1" x14ac:dyDescent="0.15">
      <c r="A118" s="94"/>
      <c r="B118" s="75"/>
      <c r="C118" s="1155" t="s">
        <v>1383</v>
      </c>
      <c r="D118" s="1155"/>
      <c r="E118" s="1155"/>
      <c r="F118" s="1155"/>
      <c r="G118" s="1155"/>
      <c r="H118" s="1155"/>
      <c r="I118" s="1155"/>
      <c r="J118" s="1155"/>
      <c r="K118" s="1155"/>
      <c r="L118" s="1155"/>
      <c r="M118" s="1155"/>
      <c r="N118" s="1155"/>
      <c r="O118" s="1155"/>
      <c r="P118" s="1155"/>
      <c r="Q118" s="1155"/>
      <c r="R118" s="1155"/>
      <c r="S118" s="1155"/>
      <c r="T118" s="1155"/>
      <c r="U118" s="1155"/>
      <c r="V118" s="1155"/>
      <c r="W118" s="1155"/>
      <c r="X118" s="1155"/>
      <c r="Y118" s="1155"/>
      <c r="Z118" s="1155"/>
      <c r="AA118" s="1155"/>
      <c r="AB118" s="1155"/>
      <c r="AC118" s="1155"/>
      <c r="AD118" s="1155"/>
      <c r="AE118" s="1155"/>
      <c r="AF118" s="1155"/>
      <c r="AG118" s="1155"/>
      <c r="AH118" s="1155"/>
      <c r="AI118" s="1155"/>
      <c r="AJ118" s="1155"/>
      <c r="AK118" s="1155"/>
      <c r="AL118" s="1155"/>
      <c r="AM118" s="1155"/>
      <c r="AN118" s="1155"/>
      <c r="AO118" s="1155"/>
      <c r="AP118" s="1155"/>
      <c r="AQ118" s="1155"/>
      <c r="AR118" s="1156"/>
    </row>
    <row r="119" spans="1:44" ht="12.95" customHeight="1" x14ac:dyDescent="0.15">
      <c r="A119" s="94"/>
      <c r="B119" s="75"/>
      <c r="C119" s="1155"/>
      <c r="D119" s="1155"/>
      <c r="E119" s="1155"/>
      <c r="F119" s="1155"/>
      <c r="G119" s="1155"/>
      <c r="H119" s="1155"/>
      <c r="I119" s="1155"/>
      <c r="J119" s="1155"/>
      <c r="K119" s="1155"/>
      <c r="L119" s="1155"/>
      <c r="M119" s="1155"/>
      <c r="N119" s="1155"/>
      <c r="O119" s="1155"/>
      <c r="P119" s="1155"/>
      <c r="Q119" s="1155"/>
      <c r="R119" s="1155"/>
      <c r="S119" s="1155"/>
      <c r="T119" s="1155"/>
      <c r="U119" s="1155"/>
      <c r="V119" s="1155"/>
      <c r="W119" s="1155"/>
      <c r="X119" s="1155"/>
      <c r="Y119" s="1155"/>
      <c r="Z119" s="1155"/>
      <c r="AA119" s="1155"/>
      <c r="AB119" s="1155"/>
      <c r="AC119" s="1155"/>
      <c r="AD119" s="1155"/>
      <c r="AE119" s="1155"/>
      <c r="AF119" s="1155"/>
      <c r="AG119" s="1155"/>
      <c r="AH119" s="1155"/>
      <c r="AI119" s="1155"/>
      <c r="AJ119" s="1155"/>
      <c r="AK119" s="1155"/>
      <c r="AL119" s="1155"/>
      <c r="AM119" s="1155"/>
      <c r="AN119" s="1155"/>
      <c r="AO119" s="1155"/>
      <c r="AP119" s="1155"/>
      <c r="AQ119" s="1155"/>
      <c r="AR119" s="1156"/>
    </row>
    <row r="120" spans="1:44" ht="17.100000000000001" customHeight="1" x14ac:dyDescent="0.15">
      <c r="A120" s="94"/>
      <c r="B120" s="75"/>
      <c r="C120" s="1155"/>
      <c r="D120" s="1155"/>
      <c r="E120" s="1155"/>
      <c r="F120" s="1155"/>
      <c r="G120" s="1155"/>
      <c r="H120" s="1155"/>
      <c r="I120" s="1155"/>
      <c r="J120" s="1155"/>
      <c r="K120" s="1155"/>
      <c r="L120" s="1155"/>
      <c r="M120" s="1155"/>
      <c r="N120" s="1155"/>
      <c r="O120" s="1155"/>
      <c r="P120" s="1155"/>
      <c r="Q120" s="1155"/>
      <c r="R120" s="1155"/>
      <c r="S120" s="1155"/>
      <c r="T120" s="1155"/>
      <c r="U120" s="1155"/>
      <c r="V120" s="1155"/>
      <c r="W120" s="1155"/>
      <c r="X120" s="1155"/>
      <c r="Y120" s="1155"/>
      <c r="Z120" s="1155"/>
      <c r="AA120" s="1155"/>
      <c r="AB120" s="1155"/>
      <c r="AC120" s="1155"/>
      <c r="AD120" s="1155"/>
      <c r="AE120" s="1155"/>
      <c r="AF120" s="1155"/>
      <c r="AG120" s="1155"/>
      <c r="AH120" s="1155"/>
      <c r="AI120" s="1155"/>
      <c r="AJ120" s="1155"/>
      <c r="AK120" s="1155"/>
      <c r="AL120" s="1155"/>
      <c r="AM120" s="1155"/>
      <c r="AN120" s="1155"/>
      <c r="AO120" s="1155"/>
      <c r="AP120" s="1155"/>
      <c r="AQ120" s="1155"/>
      <c r="AR120" s="1156"/>
    </row>
    <row r="121" spans="1:44" ht="21.95" customHeight="1" x14ac:dyDescent="0.15">
      <c r="A121" s="94"/>
      <c r="B121" s="85"/>
      <c r="C121" s="1157" t="s">
        <v>1200</v>
      </c>
      <c r="D121" s="1157"/>
      <c r="E121" s="1157"/>
      <c r="F121" s="1157"/>
      <c r="G121" s="1157"/>
      <c r="H121" s="1157"/>
      <c r="I121" s="1157"/>
      <c r="J121" s="1157"/>
      <c r="K121" s="1157"/>
      <c r="L121" s="1157"/>
      <c r="M121" s="1157"/>
      <c r="N121" s="1157"/>
      <c r="O121" s="1157"/>
      <c r="P121" s="1157"/>
      <c r="Q121" s="1157"/>
      <c r="R121" s="1157"/>
      <c r="S121" s="1157"/>
      <c r="T121" s="1157"/>
      <c r="U121" s="1157"/>
      <c r="V121" s="1157"/>
      <c r="W121" s="1157"/>
      <c r="X121" s="1157"/>
      <c r="Y121" s="1157"/>
      <c r="Z121" s="1157"/>
      <c r="AA121" s="1157"/>
      <c r="AB121" s="1157"/>
      <c r="AC121" s="1157"/>
      <c r="AD121" s="1157"/>
      <c r="AE121" s="1157"/>
      <c r="AF121" s="1157"/>
      <c r="AG121" s="1157"/>
      <c r="AH121" s="1157"/>
      <c r="AI121" s="1157"/>
      <c r="AJ121" s="1157"/>
      <c r="AK121" s="1157"/>
      <c r="AL121" s="1158"/>
      <c r="AM121" s="82"/>
      <c r="AN121" s="317" t="s">
        <v>742</v>
      </c>
      <c r="AO121" s="92"/>
      <c r="AP121" s="82"/>
      <c r="AQ121" s="317" t="s">
        <v>743</v>
      </c>
      <c r="AR121" s="92"/>
    </row>
    <row r="122" spans="1:44" ht="3" customHeight="1" x14ac:dyDescent="0.15">
      <c r="A122" s="94"/>
      <c r="B122" s="85"/>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22"/>
      <c r="AN122" s="85"/>
      <c r="AP122" s="522"/>
      <c r="AQ122" s="85"/>
      <c r="AR122" s="92"/>
    </row>
    <row r="123" spans="1:44" ht="12.95" customHeight="1" x14ac:dyDescent="0.15">
      <c r="A123" s="94"/>
      <c r="B123" s="1203"/>
      <c r="C123" s="1204"/>
      <c r="D123" s="1204"/>
      <c r="E123" s="1204"/>
      <c r="F123" s="1204"/>
      <c r="G123" s="1204"/>
      <c r="H123" s="1204"/>
      <c r="I123" s="1204"/>
      <c r="J123" s="1204"/>
      <c r="K123" s="1204"/>
      <c r="L123" s="1204"/>
      <c r="M123" s="1204"/>
      <c r="N123" s="1204"/>
      <c r="O123" s="1204"/>
      <c r="P123" s="1204"/>
      <c r="Q123" s="1204"/>
      <c r="R123" s="1204"/>
      <c r="S123" s="1204"/>
      <c r="T123" s="1204"/>
      <c r="U123" s="1204"/>
      <c r="V123" s="1204"/>
      <c r="W123" s="1204"/>
      <c r="X123" s="1204"/>
      <c r="Y123" s="1204"/>
      <c r="Z123" s="1204"/>
      <c r="AA123" s="1204"/>
      <c r="AB123" s="1204"/>
      <c r="AC123" s="1204"/>
      <c r="AD123" s="1204"/>
      <c r="AE123" s="1204"/>
      <c r="AF123" s="1204"/>
      <c r="AG123" s="1204"/>
      <c r="AH123" s="1204"/>
      <c r="AI123" s="1204"/>
      <c r="AJ123" s="1204"/>
      <c r="AK123" s="1204"/>
      <c r="AL123" s="1204"/>
      <c r="AM123" s="1204"/>
      <c r="AN123" s="1204"/>
      <c r="AO123" s="1204"/>
      <c r="AP123" s="1204"/>
      <c r="AQ123" s="1205"/>
      <c r="AR123" s="92"/>
    </row>
    <row r="124" spans="1:44" ht="12.95" customHeight="1" x14ac:dyDescent="0.15">
      <c r="A124" s="94"/>
      <c r="B124" s="1206"/>
      <c r="C124" s="1207"/>
      <c r="D124" s="1207"/>
      <c r="E124" s="1207"/>
      <c r="F124" s="1207"/>
      <c r="G124" s="1207"/>
      <c r="H124" s="1207"/>
      <c r="I124" s="1207"/>
      <c r="J124" s="1207"/>
      <c r="K124" s="1207"/>
      <c r="L124" s="1207"/>
      <c r="M124" s="1207"/>
      <c r="N124" s="1207"/>
      <c r="O124" s="1207"/>
      <c r="P124" s="1207"/>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8"/>
      <c r="AR124" s="92"/>
    </row>
    <row r="125" spans="1:44" s="85" customFormat="1" ht="6" customHeight="1" x14ac:dyDescent="0.15">
      <c r="A125" s="317"/>
      <c r="C125" s="447"/>
      <c r="D125" s="447"/>
      <c r="E125" s="447"/>
      <c r="F125" s="447"/>
      <c r="G125" s="447"/>
      <c r="H125" s="447"/>
      <c r="I125" s="447"/>
      <c r="J125" s="447"/>
      <c r="K125" s="447"/>
      <c r="L125" s="447"/>
      <c r="M125" s="447"/>
      <c r="N125" s="447"/>
      <c r="O125" s="447"/>
      <c r="P125" s="448"/>
      <c r="Q125" s="448"/>
      <c r="R125" s="448"/>
      <c r="S125" s="447"/>
      <c r="T125" s="447"/>
      <c r="U125" s="447"/>
      <c r="V125" s="447"/>
      <c r="W125" s="447"/>
      <c r="X125" s="447"/>
      <c r="Y125" s="447"/>
      <c r="Z125" s="447"/>
      <c r="AA125" s="447"/>
      <c r="AB125" s="447"/>
      <c r="AC125" s="447"/>
      <c r="AD125" s="448"/>
      <c r="AE125" s="448"/>
      <c r="AF125" s="448"/>
      <c r="AG125" s="447"/>
      <c r="AH125" s="447"/>
      <c r="AI125" s="447"/>
      <c r="AJ125" s="447"/>
      <c r="AK125" s="447"/>
      <c r="AL125" s="447"/>
      <c r="AM125" s="447"/>
      <c r="AN125" s="447"/>
      <c r="AO125" s="447"/>
      <c r="AP125" s="447"/>
      <c r="AQ125" s="447"/>
      <c r="AR125" s="318"/>
    </row>
    <row r="126" spans="1:44" s="85" customFormat="1" ht="12.95" customHeight="1" x14ac:dyDescent="0.15">
      <c r="A126" s="317"/>
      <c r="B126" s="75" t="s">
        <v>1096</v>
      </c>
      <c r="AR126" s="318"/>
    </row>
    <row r="127" spans="1:44" s="347" customFormat="1" ht="24" customHeight="1" x14ac:dyDescent="0.15">
      <c r="A127" s="329"/>
      <c r="B127" s="1159" t="s">
        <v>1098</v>
      </c>
      <c r="C127" s="1160"/>
      <c r="D127" s="1160"/>
      <c r="E127" s="1160"/>
      <c r="F127" s="1160"/>
      <c r="G127" s="1160"/>
      <c r="H127" s="1160"/>
      <c r="I127" s="1160"/>
      <c r="J127" s="1160"/>
      <c r="K127" s="1160"/>
      <c r="L127" s="1160"/>
      <c r="M127" s="1160"/>
      <c r="N127" s="1160"/>
      <c r="O127" s="1160"/>
      <c r="P127" s="1160"/>
      <c r="Q127" s="1160"/>
      <c r="R127" s="1160"/>
      <c r="S127" s="1160"/>
      <c r="T127" s="1160"/>
      <c r="U127" s="1160"/>
      <c r="V127" s="1160"/>
      <c r="W127" s="1160"/>
      <c r="X127" s="1160"/>
      <c r="Y127" s="1160"/>
      <c r="Z127" s="1160"/>
      <c r="AA127" s="1160"/>
      <c r="AB127" s="1160"/>
      <c r="AC127" s="1160"/>
      <c r="AD127" s="1160"/>
      <c r="AE127" s="1160"/>
      <c r="AF127" s="1160"/>
      <c r="AG127" s="1160"/>
      <c r="AH127" s="1160"/>
      <c r="AI127" s="1160"/>
      <c r="AJ127" s="1160"/>
      <c r="AK127" s="1160"/>
      <c r="AL127" s="1160"/>
      <c r="AM127" s="1160"/>
      <c r="AN127" s="1160"/>
      <c r="AO127" s="1160"/>
      <c r="AP127" s="1160"/>
      <c r="AQ127" s="1160"/>
      <c r="AR127" s="449"/>
    </row>
    <row r="128" spans="1:44" s="347" customFormat="1" ht="17.100000000000001" customHeight="1" x14ac:dyDescent="0.15">
      <c r="A128" s="329"/>
      <c r="B128" s="1161" t="s">
        <v>1097</v>
      </c>
      <c r="C128" s="1161"/>
      <c r="D128" s="1161"/>
      <c r="E128" s="1161"/>
      <c r="F128" s="1161"/>
      <c r="G128" s="1161"/>
      <c r="H128" s="1161"/>
      <c r="I128" s="1161"/>
      <c r="J128" s="1161"/>
      <c r="K128" s="1161"/>
      <c r="L128" s="1161"/>
      <c r="M128" s="1161"/>
      <c r="N128" s="1161"/>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450"/>
      <c r="AN128" s="248"/>
      <c r="AO128" s="450"/>
      <c r="AP128" s="450"/>
      <c r="AQ128" s="450"/>
      <c r="AR128" s="449"/>
    </row>
    <row r="129" spans="1:47" s="347" customFormat="1" ht="11.25" hidden="1" x14ac:dyDescent="0.15">
      <c r="A129" s="329"/>
      <c r="B129" s="248"/>
      <c r="C129" s="248"/>
      <c r="D129" s="248"/>
      <c r="E129" s="248"/>
      <c r="F129" s="248"/>
      <c r="G129" s="248"/>
      <c r="H129" s="248"/>
      <c r="I129" s="248"/>
      <c r="L129" s="451"/>
      <c r="M129" s="451"/>
      <c r="N129" s="451"/>
      <c r="O129" s="451"/>
      <c r="P129" s="451"/>
      <c r="Q129" s="451"/>
      <c r="R129" s="451"/>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49"/>
    </row>
    <row r="130" spans="1:47" s="347" customFormat="1" ht="11.25" hidden="1" x14ac:dyDescent="0.15">
      <c r="A130" s="329"/>
      <c r="B130" s="248"/>
      <c r="C130" s="248"/>
      <c r="D130" s="248"/>
      <c r="E130" s="248"/>
      <c r="F130" s="248"/>
      <c r="G130" s="248"/>
      <c r="H130" s="248"/>
      <c r="I130" s="248"/>
      <c r="L130" s="451"/>
      <c r="M130" s="451"/>
      <c r="N130" s="451"/>
      <c r="O130" s="451"/>
      <c r="P130" s="451"/>
      <c r="Q130" s="451"/>
      <c r="R130" s="451"/>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49"/>
    </row>
    <row r="131" spans="1:47" s="347" customFormat="1" ht="11.25" hidden="1" x14ac:dyDescent="0.15">
      <c r="A131" s="329"/>
      <c r="B131" s="248"/>
      <c r="C131" s="248"/>
      <c r="D131" s="248"/>
      <c r="E131" s="248"/>
      <c r="F131" s="248"/>
      <c r="G131" s="248"/>
      <c r="H131" s="248"/>
      <c r="I131" s="248"/>
      <c r="L131" s="451"/>
      <c r="M131" s="451"/>
      <c r="N131" s="451"/>
      <c r="O131" s="451"/>
      <c r="P131" s="451"/>
      <c r="Q131" s="451"/>
      <c r="R131" s="451"/>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49"/>
    </row>
    <row r="132" spans="1:47" s="347" customFormat="1" ht="11.25" hidden="1" x14ac:dyDescent="0.15">
      <c r="A132" s="329"/>
      <c r="B132" s="248"/>
      <c r="C132" s="248"/>
      <c r="D132" s="248"/>
      <c r="E132" s="248"/>
      <c r="F132" s="248"/>
      <c r="G132" s="248"/>
      <c r="H132" s="248"/>
      <c r="I132" s="248"/>
      <c r="L132" s="451"/>
      <c r="M132" s="451"/>
      <c r="N132" s="451"/>
      <c r="O132" s="451"/>
      <c r="P132" s="451"/>
      <c r="Q132" s="451"/>
      <c r="R132" s="451"/>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49"/>
    </row>
    <row r="133" spans="1:47" s="347" customFormat="1" ht="11.25" hidden="1" x14ac:dyDescent="0.15">
      <c r="A133" s="329"/>
      <c r="B133" s="248"/>
      <c r="C133" s="248"/>
      <c r="D133" s="248"/>
      <c r="E133" s="248"/>
      <c r="F133" s="248"/>
      <c r="G133" s="248"/>
      <c r="H133" s="248"/>
      <c r="I133" s="248"/>
      <c r="L133" s="451"/>
      <c r="M133" s="451"/>
      <c r="N133" s="451"/>
      <c r="O133" s="451"/>
      <c r="P133" s="451"/>
      <c r="Q133" s="451"/>
      <c r="R133" s="451"/>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49"/>
    </row>
    <row r="134" spans="1:47" s="347" customFormat="1" ht="11.25" hidden="1" x14ac:dyDescent="0.15">
      <c r="A134" s="329"/>
      <c r="B134" s="248"/>
      <c r="C134" s="248"/>
      <c r="D134" s="248"/>
      <c r="E134" s="248"/>
      <c r="F134" s="248"/>
      <c r="G134" s="248"/>
      <c r="H134" s="248"/>
      <c r="I134" s="248"/>
      <c r="L134" s="451"/>
      <c r="M134" s="451"/>
      <c r="N134" s="451"/>
      <c r="O134" s="451"/>
      <c r="P134" s="451"/>
      <c r="Q134" s="451"/>
      <c r="R134" s="451"/>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49"/>
    </row>
    <row r="135" spans="1:47" s="347" customFormat="1" ht="11.25" hidden="1" x14ac:dyDescent="0.15">
      <c r="A135" s="329"/>
      <c r="B135" s="248"/>
      <c r="C135" s="248"/>
      <c r="D135" s="248"/>
      <c r="E135" s="248"/>
      <c r="F135" s="248"/>
      <c r="G135" s="248"/>
      <c r="H135" s="248"/>
      <c r="I135" s="248"/>
      <c r="L135" s="451"/>
      <c r="M135" s="451"/>
      <c r="N135" s="451"/>
      <c r="O135" s="451"/>
      <c r="P135" s="451"/>
      <c r="Q135" s="451"/>
      <c r="R135" s="451"/>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0"/>
      <c r="AQ135" s="450"/>
      <c r="AR135" s="449"/>
    </row>
    <row r="136" spans="1:47" s="347" customFormat="1" ht="13.5" hidden="1" customHeight="1" x14ac:dyDescent="0.15">
      <c r="A136" s="329"/>
      <c r="B136" s="248"/>
      <c r="C136" s="248"/>
      <c r="D136" s="248"/>
      <c r="E136" s="248"/>
      <c r="F136" s="248"/>
      <c r="G136" s="248"/>
      <c r="H136" s="248"/>
      <c r="I136" s="248"/>
      <c r="L136" s="451"/>
      <c r="M136" s="451"/>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450"/>
      <c r="AM136" s="450"/>
      <c r="AN136" s="450"/>
      <c r="AO136" s="450"/>
      <c r="AP136" s="450"/>
      <c r="AQ136" s="450"/>
      <c r="AR136" s="449"/>
    </row>
    <row r="137" spans="1:47" s="347" customFormat="1" ht="12.95" customHeight="1" x14ac:dyDescent="0.15">
      <c r="A137" s="329"/>
      <c r="B137" s="1209"/>
      <c r="C137" s="1209"/>
      <c r="D137" s="1200" t="s">
        <v>1091</v>
      </c>
      <c r="E137" s="1200"/>
      <c r="F137" s="1200"/>
      <c r="G137" s="1200"/>
      <c r="H137" s="1200"/>
      <c r="I137" s="1200"/>
      <c r="J137" s="1200"/>
      <c r="K137" s="1200"/>
      <c r="L137" s="1200"/>
      <c r="M137" s="1200"/>
      <c r="N137" s="1200"/>
      <c r="O137" s="1200"/>
      <c r="P137" s="1200"/>
      <c r="Q137" s="1200"/>
      <c r="R137" s="1200"/>
      <c r="S137" s="1200"/>
      <c r="T137" s="1200"/>
      <c r="U137" s="1200"/>
      <c r="V137" s="1200"/>
      <c r="W137" s="1200"/>
      <c r="X137" s="1200"/>
      <c r="Y137" s="1200" t="s">
        <v>1095</v>
      </c>
      <c r="Z137" s="1200"/>
      <c r="AA137" s="1200"/>
      <c r="AB137" s="1200"/>
      <c r="AC137" s="1200"/>
      <c r="AD137" s="1200"/>
      <c r="AE137" s="1200"/>
      <c r="AF137" s="1200"/>
      <c r="AG137" s="1200"/>
      <c r="AH137" s="1200"/>
      <c r="AI137" s="1200"/>
      <c r="AJ137" s="1200"/>
      <c r="AK137" s="1200"/>
      <c r="AL137" s="1200"/>
      <c r="AM137" s="1200"/>
      <c r="AN137" s="1200"/>
      <c r="AO137" s="1200"/>
      <c r="AP137" s="1200"/>
      <c r="AQ137" s="1200"/>
      <c r="AR137" s="449"/>
    </row>
    <row r="138" spans="1:47" s="85" customFormat="1" ht="12.95" customHeight="1" x14ac:dyDescent="0.15">
      <c r="A138" s="317"/>
      <c r="B138" s="1201"/>
      <c r="C138" s="1202"/>
      <c r="D138" s="1200" t="s">
        <v>1088</v>
      </c>
      <c r="E138" s="1200"/>
      <c r="F138" s="1200"/>
      <c r="G138" s="1200"/>
      <c r="H138" s="1200"/>
      <c r="I138" s="1200"/>
      <c r="J138" s="1200"/>
      <c r="K138" s="1200"/>
      <c r="L138" s="1200"/>
      <c r="M138" s="1200"/>
      <c r="N138" s="1200"/>
      <c r="O138" s="1200"/>
      <c r="P138" s="1200"/>
      <c r="Q138" s="1200"/>
      <c r="R138" s="1200"/>
      <c r="S138" s="1200"/>
      <c r="T138" s="1200"/>
      <c r="U138" s="1200"/>
      <c r="V138" s="1200"/>
      <c r="W138" s="1200"/>
      <c r="X138" s="1200"/>
      <c r="Y138" s="1210" t="s">
        <v>1092</v>
      </c>
      <c r="Z138" s="1210"/>
      <c r="AA138" s="1210"/>
      <c r="AB138" s="1210"/>
      <c r="AC138" s="1210"/>
      <c r="AD138" s="1210"/>
      <c r="AE138" s="1210"/>
      <c r="AF138" s="1210"/>
      <c r="AG138" s="1210"/>
      <c r="AH138" s="1210"/>
      <c r="AI138" s="1210"/>
      <c r="AJ138" s="1210"/>
      <c r="AK138" s="1210"/>
      <c r="AL138" s="1210"/>
      <c r="AM138" s="1210"/>
      <c r="AN138" s="1210"/>
      <c r="AO138" s="1210"/>
      <c r="AP138" s="1210"/>
      <c r="AQ138" s="1210"/>
      <c r="AR138" s="318"/>
    </row>
    <row r="139" spans="1:47" s="85" customFormat="1" ht="12.95" customHeight="1" x14ac:dyDescent="0.15">
      <c r="A139" s="317"/>
      <c r="B139" s="1201"/>
      <c r="C139" s="1202"/>
      <c r="D139" s="1200" t="s">
        <v>1089</v>
      </c>
      <c r="E139" s="1200"/>
      <c r="F139" s="1200"/>
      <c r="G139" s="1200"/>
      <c r="H139" s="1200"/>
      <c r="I139" s="1200"/>
      <c r="J139" s="1200"/>
      <c r="K139" s="1200"/>
      <c r="L139" s="1200"/>
      <c r="M139" s="1200"/>
      <c r="N139" s="1200"/>
      <c r="O139" s="1200"/>
      <c r="P139" s="1200"/>
      <c r="Q139" s="1200"/>
      <c r="R139" s="1200"/>
      <c r="S139" s="1200"/>
      <c r="T139" s="1200"/>
      <c r="U139" s="1200"/>
      <c r="V139" s="1200"/>
      <c r="W139" s="1200"/>
      <c r="X139" s="1200"/>
      <c r="Y139" s="1210" t="s">
        <v>1093</v>
      </c>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318"/>
    </row>
    <row r="140" spans="1:47" s="85" customFormat="1" ht="12.95" customHeight="1" x14ac:dyDescent="0.15">
      <c r="A140" s="317"/>
      <c r="B140" s="1201"/>
      <c r="C140" s="1202"/>
      <c r="D140" s="1211" t="s">
        <v>1090</v>
      </c>
      <c r="E140" s="1211"/>
      <c r="F140" s="1211"/>
      <c r="G140" s="1211"/>
      <c r="H140" s="1211"/>
      <c r="I140" s="1211"/>
      <c r="J140" s="1211"/>
      <c r="K140" s="1211"/>
      <c r="L140" s="1211"/>
      <c r="M140" s="1211"/>
      <c r="N140" s="1211"/>
      <c r="O140" s="1211"/>
      <c r="P140" s="1211"/>
      <c r="Q140" s="1211"/>
      <c r="R140" s="1211"/>
      <c r="S140" s="1211"/>
      <c r="T140" s="1211"/>
      <c r="U140" s="1211"/>
      <c r="V140" s="1211"/>
      <c r="W140" s="1211"/>
      <c r="X140" s="1211"/>
      <c r="Y140" s="1210" t="s">
        <v>1094</v>
      </c>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318"/>
    </row>
    <row r="141" spans="1:47" s="85" customFormat="1" ht="6.95" customHeight="1" x14ac:dyDescent="0.15">
      <c r="A141" s="317"/>
      <c r="J141" s="294"/>
      <c r="K141" s="75"/>
      <c r="L141" s="75"/>
      <c r="M141" s="75"/>
      <c r="R141" s="75"/>
      <c r="S141" s="75"/>
      <c r="T141" s="294"/>
      <c r="U141" s="75"/>
      <c r="V141" s="75"/>
      <c r="W141" s="75"/>
      <c r="X141" s="75"/>
      <c r="Y141" s="75"/>
      <c r="Z141" s="75"/>
      <c r="AA141" s="75"/>
      <c r="AB141" s="75"/>
      <c r="AC141" s="75"/>
      <c r="AD141" s="294"/>
      <c r="AN141" s="294"/>
      <c r="AO141" s="75"/>
      <c r="AP141" s="75"/>
      <c r="AQ141" s="75"/>
      <c r="AR141" s="318"/>
    </row>
    <row r="142" spans="1:47" ht="12.95" customHeight="1" x14ac:dyDescent="0.15">
      <c r="A142" s="94"/>
      <c r="B142" s="75" t="s">
        <v>912</v>
      </c>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2"/>
      <c r="AI142" s="94" t="s">
        <v>742</v>
      </c>
      <c r="AJ142" s="92"/>
      <c r="AK142" s="82"/>
      <c r="AL142" s="94" t="s">
        <v>743</v>
      </c>
      <c r="AR142" s="92"/>
      <c r="AT142" s="28"/>
      <c r="AU142" s="28"/>
    </row>
    <row r="143" spans="1:47" ht="12.95" customHeight="1" x14ac:dyDescent="0.15">
      <c r="A143" s="94"/>
      <c r="B143" s="163" t="s">
        <v>940</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92"/>
    </row>
    <row r="144" spans="1:47" ht="12.95" customHeight="1" x14ac:dyDescent="0.15">
      <c r="A144" s="94"/>
      <c r="B144" s="155"/>
      <c r="C144" s="102"/>
      <c r="D144" s="155" t="s">
        <v>263</v>
      </c>
      <c r="E144" s="102"/>
      <c r="F144" s="102"/>
      <c r="G144" s="102"/>
      <c r="H144" s="102"/>
      <c r="I144" s="156"/>
      <c r="J144" s="1197" t="s">
        <v>376</v>
      </c>
      <c r="K144" s="1198"/>
      <c r="L144" s="1198"/>
      <c r="M144" s="1198"/>
      <c r="N144" s="1198"/>
      <c r="O144" s="1198"/>
      <c r="P144" s="1198"/>
      <c r="Q144" s="1198"/>
      <c r="R144" s="1198"/>
      <c r="S144" s="1199"/>
      <c r="T144" s="1192" t="s">
        <v>377</v>
      </c>
      <c r="U144" s="1193"/>
      <c r="V144" s="1194"/>
      <c r="W144" s="155" t="s">
        <v>378</v>
      </c>
      <c r="X144" s="102"/>
      <c r="Y144" s="102"/>
      <c r="Z144" s="102"/>
      <c r="AA144" s="102"/>
      <c r="AB144" s="102"/>
      <c r="AC144" s="102"/>
      <c r="AD144" s="102"/>
      <c r="AE144" s="102"/>
      <c r="AF144" s="102"/>
      <c r="AG144" s="102"/>
      <c r="AH144" s="102"/>
      <c r="AI144" s="102"/>
      <c r="AJ144" s="102"/>
      <c r="AK144" s="102"/>
      <c r="AL144" s="102"/>
      <c r="AM144" s="102"/>
      <c r="AN144" s="102"/>
      <c r="AO144" s="102"/>
      <c r="AP144" s="102"/>
      <c r="AQ144" s="156"/>
      <c r="AR144" s="92"/>
    </row>
    <row r="145" spans="1:46" ht="12.95" customHeight="1" x14ac:dyDescent="0.15">
      <c r="A145" s="94"/>
      <c r="B145" s="155" t="s">
        <v>267</v>
      </c>
      <c r="C145" s="102"/>
      <c r="D145" s="1179"/>
      <c r="E145" s="1176"/>
      <c r="F145" s="1176"/>
      <c r="G145" s="1176"/>
      <c r="H145" s="1176"/>
      <c r="I145" s="1180"/>
      <c r="J145" s="1195"/>
      <c r="K145" s="1099"/>
      <c r="L145" s="1099"/>
      <c r="M145" s="1099"/>
      <c r="N145" s="1099"/>
      <c r="O145" s="1099"/>
      <c r="P145" s="1099"/>
      <c r="Q145" s="1099"/>
      <c r="R145" s="1099"/>
      <c r="S145" s="1196"/>
      <c r="T145" s="1190"/>
      <c r="U145" s="1181"/>
      <c r="V145" s="1182"/>
      <c r="W145" s="82"/>
      <c r="X145" s="102" t="s">
        <v>264</v>
      </c>
      <c r="Y145" s="102"/>
      <c r="Z145" s="82"/>
      <c r="AA145" s="102" t="s">
        <v>265</v>
      </c>
      <c r="AB145" s="102"/>
      <c r="AC145" s="82"/>
      <c r="AD145" s="1192" t="s">
        <v>266</v>
      </c>
      <c r="AE145" s="1193"/>
      <c r="AF145" s="1194"/>
      <c r="AG145" s="82"/>
      <c r="AH145" s="1192" t="s">
        <v>756</v>
      </c>
      <c r="AI145" s="1193"/>
      <c r="AJ145" s="1193"/>
      <c r="AK145" s="1193"/>
      <c r="AL145" s="1193"/>
      <c r="AM145" s="1100"/>
      <c r="AN145" s="1100"/>
      <c r="AO145" s="1100"/>
      <c r="AP145" s="1100"/>
      <c r="AQ145" s="1212"/>
      <c r="AR145" s="92"/>
    </row>
    <row r="146" spans="1:46" ht="12.95" customHeight="1" x14ac:dyDescent="0.15">
      <c r="A146" s="94"/>
      <c r="B146" s="155" t="s">
        <v>268</v>
      </c>
      <c r="C146" s="102"/>
      <c r="D146" s="1179"/>
      <c r="E146" s="1176"/>
      <c r="F146" s="1176"/>
      <c r="G146" s="1176"/>
      <c r="H146" s="1176"/>
      <c r="I146" s="1180"/>
      <c r="J146" s="1195"/>
      <c r="K146" s="1099"/>
      <c r="L146" s="1099"/>
      <c r="M146" s="1099"/>
      <c r="N146" s="1099"/>
      <c r="O146" s="1099"/>
      <c r="P146" s="1099"/>
      <c r="Q146" s="1099"/>
      <c r="R146" s="1099"/>
      <c r="S146" s="1196"/>
      <c r="T146" s="1190"/>
      <c r="U146" s="1181"/>
      <c r="V146" s="1182"/>
      <c r="W146" s="82"/>
      <c r="X146" s="102" t="s">
        <v>264</v>
      </c>
      <c r="Y146" s="102"/>
      <c r="Z146" s="82"/>
      <c r="AA146" s="102" t="s">
        <v>265</v>
      </c>
      <c r="AB146" s="102"/>
      <c r="AC146" s="82"/>
      <c r="AD146" s="1192" t="s">
        <v>266</v>
      </c>
      <c r="AE146" s="1193"/>
      <c r="AF146" s="1194"/>
      <c r="AG146" s="82"/>
      <c r="AH146" s="1192" t="s">
        <v>756</v>
      </c>
      <c r="AI146" s="1193"/>
      <c r="AJ146" s="1193"/>
      <c r="AK146" s="1193"/>
      <c r="AL146" s="1193"/>
      <c r="AM146" s="1100"/>
      <c r="AN146" s="1100"/>
      <c r="AO146" s="1100"/>
      <c r="AP146" s="1100"/>
      <c r="AQ146" s="1212"/>
      <c r="AR146" s="92"/>
    </row>
    <row r="147" spans="1:46" ht="12.95" customHeight="1" x14ac:dyDescent="0.15">
      <c r="A147" s="94"/>
      <c r="B147" s="155" t="s">
        <v>269</v>
      </c>
      <c r="C147" s="102"/>
      <c r="D147" s="1179"/>
      <c r="E147" s="1176"/>
      <c r="F147" s="1176"/>
      <c r="G147" s="1176"/>
      <c r="H147" s="1176"/>
      <c r="I147" s="1180"/>
      <c r="J147" s="1195"/>
      <c r="K147" s="1099"/>
      <c r="L147" s="1099"/>
      <c r="M147" s="1099"/>
      <c r="N147" s="1099"/>
      <c r="O147" s="1099"/>
      <c r="P147" s="1099"/>
      <c r="Q147" s="1099"/>
      <c r="R147" s="1099"/>
      <c r="S147" s="1196"/>
      <c r="T147" s="1190"/>
      <c r="U147" s="1181"/>
      <c r="V147" s="1182"/>
      <c r="W147" s="82"/>
      <c r="X147" s="102" t="s">
        <v>264</v>
      </c>
      <c r="Y147" s="102"/>
      <c r="Z147" s="82"/>
      <c r="AA147" s="102" t="s">
        <v>265</v>
      </c>
      <c r="AB147" s="102"/>
      <c r="AC147" s="82"/>
      <c r="AD147" s="1192" t="s">
        <v>266</v>
      </c>
      <c r="AE147" s="1193"/>
      <c r="AF147" s="1194"/>
      <c r="AG147" s="82"/>
      <c r="AH147" s="1192" t="s">
        <v>756</v>
      </c>
      <c r="AI147" s="1193"/>
      <c r="AJ147" s="1193"/>
      <c r="AK147" s="1193"/>
      <c r="AL147" s="1193"/>
      <c r="AM147" s="1100"/>
      <c r="AN147" s="1100"/>
      <c r="AO147" s="1100"/>
      <c r="AP147" s="1100"/>
      <c r="AQ147" s="1212"/>
      <c r="AR147" s="92"/>
    </row>
    <row r="148" spans="1:46" ht="5.0999999999999996" customHeight="1" x14ac:dyDescent="0.15">
      <c r="A148" s="94"/>
      <c r="J148" s="125"/>
      <c r="K148" s="105"/>
      <c r="L148" s="105"/>
      <c r="M148" s="105"/>
      <c r="R148" s="105"/>
      <c r="S148" s="105"/>
      <c r="T148" s="125"/>
      <c r="U148" s="105"/>
      <c r="V148" s="105"/>
      <c r="W148" s="105"/>
      <c r="X148" s="105"/>
      <c r="Y148" s="105"/>
      <c r="Z148" s="105"/>
      <c r="AA148" s="105"/>
      <c r="AB148" s="105"/>
      <c r="AC148" s="105"/>
      <c r="AD148" s="125"/>
      <c r="AN148" s="125"/>
      <c r="AO148" s="105"/>
      <c r="AP148" s="105"/>
      <c r="AQ148" s="105"/>
      <c r="AR148" s="92"/>
    </row>
    <row r="149" spans="1:46" ht="12.95" customHeight="1" x14ac:dyDescent="0.15">
      <c r="A149" s="94"/>
      <c r="B149" s="75" t="s">
        <v>775</v>
      </c>
      <c r="C149" s="85"/>
      <c r="D149" s="85"/>
      <c r="E149" s="28"/>
      <c r="F149" s="28"/>
      <c r="G149" s="28"/>
      <c r="H149" s="28"/>
      <c r="AR149" s="92"/>
      <c r="AT149" s="28"/>
    </row>
    <row r="150" spans="1:46" ht="12.95" customHeight="1" x14ac:dyDescent="0.15">
      <c r="A150" s="94"/>
      <c r="B150" s="105" t="s">
        <v>940</v>
      </c>
      <c r="AR150" s="92"/>
    </row>
    <row r="151" spans="1:46" ht="12.95" customHeight="1" x14ac:dyDescent="0.15">
      <c r="A151" s="94"/>
      <c r="B151" s="155" t="s">
        <v>379</v>
      </c>
      <c r="C151" s="102"/>
      <c r="D151" s="102"/>
      <c r="E151" s="102"/>
      <c r="F151" s="102"/>
      <c r="G151" s="102"/>
      <c r="H151" s="102"/>
      <c r="I151" s="156"/>
      <c r="J151" s="155" t="s">
        <v>922</v>
      </c>
      <c r="K151" s="102"/>
      <c r="L151" s="102"/>
      <c r="M151" s="102"/>
      <c r="N151" s="102"/>
      <c r="O151" s="102"/>
      <c r="P151" s="102"/>
      <c r="Q151" s="102"/>
      <c r="R151" s="156"/>
      <c r="S151" s="155" t="s">
        <v>380</v>
      </c>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56"/>
      <c r="AR151" s="92"/>
    </row>
    <row r="152" spans="1:46" ht="12.95" customHeight="1" x14ac:dyDescent="0.15">
      <c r="A152" s="94"/>
      <c r="B152" s="1179"/>
      <c r="C152" s="1176"/>
      <c r="D152" s="1176"/>
      <c r="E152" s="1176"/>
      <c r="F152" s="1176"/>
      <c r="G152" s="1176"/>
      <c r="H152" s="1176"/>
      <c r="I152" s="1180"/>
      <c r="J152" s="155" t="s">
        <v>270</v>
      </c>
      <c r="K152" s="102"/>
      <c r="L152" s="1181"/>
      <c r="M152" s="1181"/>
      <c r="N152" s="1181"/>
      <c r="O152" s="264" t="s">
        <v>718</v>
      </c>
      <c r="P152" s="1181"/>
      <c r="Q152" s="1181"/>
      <c r="R152" s="1181"/>
      <c r="S152" s="1195"/>
      <c r="T152" s="1099"/>
      <c r="U152" s="1099"/>
      <c r="V152" s="1099"/>
      <c r="W152" s="1099"/>
      <c r="X152" s="1099"/>
      <c r="Y152" s="1099"/>
      <c r="Z152" s="1099"/>
      <c r="AA152" s="1099"/>
      <c r="AB152" s="1099"/>
      <c r="AC152" s="1099"/>
      <c r="AD152" s="1099"/>
      <c r="AE152" s="1099"/>
      <c r="AF152" s="1099"/>
      <c r="AG152" s="1099"/>
      <c r="AH152" s="1099"/>
      <c r="AI152" s="1099"/>
      <c r="AJ152" s="1099"/>
      <c r="AK152" s="1099"/>
      <c r="AL152" s="1099"/>
      <c r="AM152" s="1099"/>
      <c r="AN152" s="1099"/>
      <c r="AO152" s="1099"/>
      <c r="AP152" s="1099"/>
      <c r="AQ152" s="1196"/>
      <c r="AR152" s="92"/>
    </row>
    <row r="153" spans="1:46" ht="12.95" customHeight="1" x14ac:dyDescent="0.15">
      <c r="A153" s="94"/>
      <c r="B153" s="1179"/>
      <c r="C153" s="1176"/>
      <c r="D153" s="1176"/>
      <c r="E153" s="1176"/>
      <c r="F153" s="1176"/>
      <c r="G153" s="1176"/>
      <c r="H153" s="1176"/>
      <c r="I153" s="1180"/>
      <c r="J153" s="155" t="s">
        <v>270</v>
      </c>
      <c r="K153" s="102"/>
      <c r="L153" s="1181"/>
      <c r="M153" s="1181"/>
      <c r="N153" s="1181"/>
      <c r="O153" s="264" t="s">
        <v>718</v>
      </c>
      <c r="P153" s="1181"/>
      <c r="Q153" s="1181"/>
      <c r="R153" s="1181"/>
      <c r="S153" s="1195"/>
      <c r="T153" s="1099"/>
      <c r="U153" s="1099"/>
      <c r="V153" s="1099"/>
      <c r="W153" s="1099"/>
      <c r="X153" s="1099"/>
      <c r="Y153" s="1099"/>
      <c r="Z153" s="1099"/>
      <c r="AA153" s="1099"/>
      <c r="AB153" s="1099"/>
      <c r="AC153" s="1099"/>
      <c r="AD153" s="1099"/>
      <c r="AE153" s="1099"/>
      <c r="AF153" s="1099"/>
      <c r="AG153" s="1099"/>
      <c r="AH153" s="1099"/>
      <c r="AI153" s="1099"/>
      <c r="AJ153" s="1099"/>
      <c r="AK153" s="1099"/>
      <c r="AL153" s="1099"/>
      <c r="AM153" s="1099"/>
      <c r="AN153" s="1099"/>
      <c r="AO153" s="1099"/>
      <c r="AP153" s="1099"/>
      <c r="AQ153" s="1196"/>
      <c r="AR153" s="92"/>
    </row>
    <row r="154" spans="1:46" ht="12.95" customHeight="1" x14ac:dyDescent="0.15">
      <c r="A154" s="94"/>
      <c r="B154" s="1179"/>
      <c r="C154" s="1176"/>
      <c r="D154" s="1176"/>
      <c r="E154" s="1176"/>
      <c r="F154" s="1176"/>
      <c r="G154" s="1176"/>
      <c r="H154" s="1176"/>
      <c r="I154" s="1180"/>
      <c r="J154" s="155" t="s">
        <v>270</v>
      </c>
      <c r="K154" s="102"/>
      <c r="L154" s="1181"/>
      <c r="M154" s="1181"/>
      <c r="N154" s="1181"/>
      <c r="O154" s="264" t="s">
        <v>718</v>
      </c>
      <c r="P154" s="1181"/>
      <c r="Q154" s="1181"/>
      <c r="R154" s="1181"/>
      <c r="S154" s="1195"/>
      <c r="T154" s="1099"/>
      <c r="U154" s="1099"/>
      <c r="V154" s="1099"/>
      <c r="W154" s="1099"/>
      <c r="X154" s="1099"/>
      <c r="Y154" s="1099"/>
      <c r="Z154" s="1099"/>
      <c r="AA154" s="1099"/>
      <c r="AB154" s="1099"/>
      <c r="AC154" s="1099"/>
      <c r="AD154" s="1099"/>
      <c r="AE154" s="1099"/>
      <c r="AF154" s="1099"/>
      <c r="AG154" s="1099"/>
      <c r="AH154" s="1099"/>
      <c r="AI154" s="1099"/>
      <c r="AJ154" s="1099"/>
      <c r="AK154" s="1099"/>
      <c r="AL154" s="1099"/>
      <c r="AM154" s="1099"/>
      <c r="AN154" s="1099"/>
      <c r="AO154" s="1099"/>
      <c r="AP154" s="1099"/>
      <c r="AQ154" s="1196"/>
      <c r="AR154" s="92"/>
    </row>
    <row r="155" spans="1:46" ht="7.5" customHeight="1" x14ac:dyDescent="0.15">
      <c r="A155" s="146"/>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44"/>
    </row>
    <row r="156" spans="1:46" ht="5.0999999999999996" customHeight="1" x14ac:dyDescent="0.15">
      <c r="A156" s="161"/>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65"/>
    </row>
    <row r="157" spans="1:46" ht="13.5" customHeight="1" x14ac:dyDescent="0.15">
      <c r="A157" s="675" t="s">
        <v>757</v>
      </c>
      <c r="B157" s="676"/>
      <c r="C157" s="676"/>
      <c r="D157" s="676"/>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7"/>
    </row>
    <row r="158" spans="1:46" x14ac:dyDescent="0.15">
      <c r="A158" s="94"/>
      <c r="AR158" s="92"/>
    </row>
    <row r="159" spans="1:46" ht="12" customHeight="1" x14ac:dyDescent="0.15">
      <c r="A159" s="173"/>
      <c r="B159" s="108">
        <v>1</v>
      </c>
      <c r="C159" s="1049" t="s">
        <v>942</v>
      </c>
      <c r="D159" s="1049"/>
      <c r="E159" s="1049"/>
      <c r="F159" s="1049"/>
      <c r="G159" s="1049"/>
      <c r="H159" s="1049"/>
      <c r="I159" s="1049"/>
      <c r="J159" s="1049"/>
      <c r="K159" s="1049"/>
      <c r="L159" s="1049"/>
      <c r="M159" s="1049"/>
      <c r="N159" s="1049"/>
      <c r="O159" s="1049"/>
      <c r="P159" s="1049"/>
      <c r="Q159" s="1049"/>
      <c r="R159" s="1049"/>
      <c r="S159" s="1049"/>
      <c r="T159" s="1049"/>
      <c r="U159" s="1049"/>
      <c r="V159" s="1049"/>
      <c r="W159" s="1049"/>
      <c r="X159" s="1049"/>
      <c r="Y159" s="1049"/>
      <c r="Z159" s="1049"/>
      <c r="AA159" s="1049"/>
      <c r="AB159" s="1049"/>
      <c r="AC159" s="1049"/>
      <c r="AD159" s="1049"/>
      <c r="AE159" s="1049"/>
      <c r="AF159" s="1049"/>
      <c r="AG159" s="1049"/>
      <c r="AH159" s="1049"/>
      <c r="AI159" s="1049"/>
      <c r="AJ159" s="1049"/>
      <c r="AK159" s="1049"/>
      <c r="AL159" s="101"/>
      <c r="AM159" s="82"/>
      <c r="AN159" s="14" t="s">
        <v>273</v>
      </c>
      <c r="AO159" s="101"/>
      <c r="AP159" s="101"/>
      <c r="AQ159" s="101"/>
      <c r="AR159" s="92"/>
    </row>
    <row r="160" spans="1:46" ht="12" customHeight="1" x14ac:dyDescent="0.15">
      <c r="A160" s="94"/>
      <c r="C160" s="1049"/>
      <c r="D160" s="1049"/>
      <c r="E160" s="1049"/>
      <c r="F160" s="1049"/>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1049"/>
      <c r="AK160" s="1049"/>
      <c r="AL160" s="101"/>
      <c r="AM160" s="82"/>
      <c r="AN160" s="14" t="s">
        <v>274</v>
      </c>
      <c r="AO160" s="101"/>
      <c r="AP160" s="101"/>
      <c r="AQ160" s="101"/>
      <c r="AR160" s="92"/>
    </row>
    <row r="161" spans="1:44" ht="12" customHeight="1" x14ac:dyDescent="0.15">
      <c r="A161" s="94"/>
      <c r="C161" s="1049" t="s">
        <v>811</v>
      </c>
      <c r="D161" s="1049"/>
      <c r="E161" s="1049"/>
      <c r="F161" s="1049"/>
      <c r="G161" s="1049"/>
      <c r="H161" s="1049"/>
      <c r="I161" s="1049"/>
      <c r="J161" s="1049"/>
      <c r="K161" s="1049"/>
      <c r="L161" s="1049"/>
      <c r="M161" s="1049"/>
      <c r="N161" s="1049"/>
      <c r="O161" s="1049"/>
      <c r="P161" s="1049"/>
      <c r="Q161" s="1049"/>
      <c r="R161" s="1049"/>
      <c r="S161" s="1049"/>
      <c r="T161" s="1049"/>
      <c r="U161" s="1049"/>
      <c r="V161" s="1049"/>
      <c r="W161" s="1049"/>
      <c r="X161" s="1049"/>
      <c r="Y161" s="1049"/>
      <c r="Z161" s="1049"/>
      <c r="AA161" s="1049"/>
      <c r="AB161" s="1049"/>
      <c r="AC161" s="1049"/>
      <c r="AD161" s="1049"/>
      <c r="AE161" s="1049"/>
      <c r="AF161" s="1049"/>
      <c r="AG161" s="1049"/>
      <c r="AH161" s="1049"/>
      <c r="AI161" s="1049"/>
      <c r="AJ161" s="1049"/>
      <c r="AK161" s="1049"/>
      <c r="AL161" s="101"/>
      <c r="AM161" s="101"/>
      <c r="AN161" s="101"/>
      <c r="AO161" s="101"/>
      <c r="AP161" s="101"/>
      <c r="AQ161" s="101"/>
      <c r="AR161" s="92"/>
    </row>
    <row r="162" spans="1:44" ht="12" customHeight="1" x14ac:dyDescent="0.15">
      <c r="A162" s="94"/>
      <c r="C162" s="1049"/>
      <c r="D162" s="1049"/>
      <c r="E162" s="1049"/>
      <c r="F162" s="1049"/>
      <c r="G162" s="1049"/>
      <c r="H162" s="1049"/>
      <c r="I162" s="1049"/>
      <c r="J162" s="1049"/>
      <c r="K162" s="1049"/>
      <c r="L162" s="1049"/>
      <c r="M162" s="1049"/>
      <c r="N162" s="1049"/>
      <c r="O162" s="1049"/>
      <c r="P162" s="1049"/>
      <c r="Q162" s="1049"/>
      <c r="R162" s="1049"/>
      <c r="S162" s="1049"/>
      <c r="T162" s="1049"/>
      <c r="U162" s="1049"/>
      <c r="V162" s="1049"/>
      <c r="W162" s="1049"/>
      <c r="X162" s="1049"/>
      <c r="Y162" s="1049"/>
      <c r="Z162" s="1049"/>
      <c r="AA162" s="1049"/>
      <c r="AB162" s="1049"/>
      <c r="AC162" s="1049"/>
      <c r="AD162" s="1049"/>
      <c r="AE162" s="1049"/>
      <c r="AF162" s="1049"/>
      <c r="AG162" s="1049"/>
      <c r="AH162" s="1049"/>
      <c r="AI162" s="1049"/>
      <c r="AJ162" s="1049"/>
      <c r="AK162" s="1049"/>
      <c r="AL162" s="101"/>
      <c r="AM162" s="101"/>
      <c r="AN162" s="101"/>
      <c r="AO162" s="101"/>
      <c r="AP162" s="101"/>
      <c r="AQ162" s="101"/>
      <c r="AR162" s="92"/>
    </row>
    <row r="163" spans="1:44" ht="12" customHeight="1" x14ac:dyDescent="0.15">
      <c r="A163" s="94"/>
      <c r="AR163" s="92"/>
    </row>
    <row r="164" spans="1:44" ht="12" customHeight="1" x14ac:dyDescent="0.15">
      <c r="A164" s="94"/>
      <c r="B164" s="108">
        <v>2</v>
      </c>
      <c r="C164" s="1049" t="s">
        <v>271</v>
      </c>
      <c r="D164" s="1049"/>
      <c r="E164" s="1049"/>
      <c r="F164" s="1049"/>
      <c r="G164" s="1049"/>
      <c r="H164" s="1049"/>
      <c r="I164" s="1049"/>
      <c r="J164" s="1049"/>
      <c r="K164" s="1049"/>
      <c r="L164" s="1049"/>
      <c r="M164" s="1049"/>
      <c r="N164" s="1049"/>
      <c r="O164" s="1049"/>
      <c r="P164" s="1049"/>
      <c r="Q164" s="1049"/>
      <c r="R164" s="1049"/>
      <c r="S164" s="1049"/>
      <c r="T164" s="1049"/>
      <c r="U164" s="1049"/>
      <c r="V164" s="1049"/>
      <c r="W164" s="1049"/>
      <c r="X164" s="1049"/>
      <c r="Y164" s="1049"/>
      <c r="Z164" s="1049"/>
      <c r="AA164" s="1049"/>
      <c r="AB164" s="1049"/>
      <c r="AC164" s="1049"/>
      <c r="AD164" s="1049"/>
      <c r="AE164" s="1049"/>
      <c r="AF164" s="1049"/>
      <c r="AG164" s="1049"/>
      <c r="AH164" s="1049"/>
      <c r="AI164" s="1049"/>
      <c r="AJ164" s="1049"/>
      <c r="AK164" s="1049"/>
      <c r="AM164" s="82"/>
      <c r="AN164" s="14" t="s">
        <v>273</v>
      </c>
      <c r="AO164" s="101"/>
      <c r="AR164" s="92"/>
    </row>
    <row r="165" spans="1:44" ht="12" customHeight="1" x14ac:dyDescent="0.15">
      <c r="A165" s="94"/>
      <c r="C165" s="1049"/>
      <c r="D165" s="1049"/>
      <c r="E165" s="1049"/>
      <c r="F165" s="1049"/>
      <c r="G165" s="1049"/>
      <c r="H165" s="1049"/>
      <c r="I165" s="1049"/>
      <c r="J165" s="1049"/>
      <c r="K165" s="1049"/>
      <c r="L165" s="1049"/>
      <c r="M165" s="1049"/>
      <c r="N165" s="1049"/>
      <c r="O165" s="1049"/>
      <c r="P165" s="1049"/>
      <c r="Q165" s="1049"/>
      <c r="R165" s="1049"/>
      <c r="S165" s="1049"/>
      <c r="T165" s="1049"/>
      <c r="U165" s="1049"/>
      <c r="V165" s="1049"/>
      <c r="W165" s="1049"/>
      <c r="X165" s="1049"/>
      <c r="Y165" s="1049"/>
      <c r="Z165" s="1049"/>
      <c r="AA165" s="1049"/>
      <c r="AB165" s="1049"/>
      <c r="AC165" s="1049"/>
      <c r="AD165" s="1049"/>
      <c r="AE165" s="1049"/>
      <c r="AF165" s="1049"/>
      <c r="AG165" s="1049"/>
      <c r="AH165" s="1049"/>
      <c r="AI165" s="1049"/>
      <c r="AJ165" s="1049"/>
      <c r="AK165" s="1049"/>
      <c r="AM165" s="82"/>
      <c r="AN165" s="14" t="s">
        <v>274</v>
      </c>
      <c r="AO165" s="101"/>
      <c r="AR165" s="92"/>
    </row>
    <row r="166" spans="1:44" ht="12" customHeight="1" x14ac:dyDescent="0.15">
      <c r="A166" s="94"/>
      <c r="C166" s="1049" t="s">
        <v>272</v>
      </c>
      <c r="D166" s="1049"/>
      <c r="E166" s="1049"/>
      <c r="F166" s="1049"/>
      <c r="G166" s="1049"/>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1049"/>
      <c r="AR166" s="92"/>
    </row>
    <row r="167" spans="1:44" ht="12" customHeight="1" x14ac:dyDescent="0.15">
      <c r="A167" s="94"/>
      <c r="C167" s="1049"/>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c r="AC167" s="1049"/>
      <c r="AD167" s="1049"/>
      <c r="AE167" s="1049"/>
      <c r="AF167" s="1049"/>
      <c r="AG167" s="1049"/>
      <c r="AH167" s="1049"/>
      <c r="AI167" s="1049"/>
      <c r="AJ167" s="1049"/>
      <c r="AK167" s="1049"/>
      <c r="AR167" s="92"/>
    </row>
    <row r="168" spans="1:44" ht="12" customHeight="1" x14ac:dyDescent="0.15">
      <c r="A168" s="94"/>
      <c r="AR168" s="92"/>
    </row>
    <row r="169" spans="1:44" ht="12" customHeight="1" x14ac:dyDescent="0.15">
      <c r="A169" s="94"/>
      <c r="B169" s="14" t="s">
        <v>289</v>
      </c>
      <c r="AR169" s="92"/>
    </row>
    <row r="170" spans="1:44" ht="12" customHeight="1" x14ac:dyDescent="0.15">
      <c r="A170" s="94"/>
      <c r="B170" s="14" t="s">
        <v>913</v>
      </c>
      <c r="AR170" s="92"/>
    </row>
    <row r="171" spans="1:44" ht="12" customHeight="1" x14ac:dyDescent="0.15">
      <c r="A171" s="94"/>
      <c r="AR171" s="92"/>
    </row>
    <row r="172" spans="1:44" ht="12" customHeight="1" x14ac:dyDescent="0.15">
      <c r="A172" s="94"/>
      <c r="B172" s="108">
        <v>3</v>
      </c>
      <c r="C172" s="14" t="s">
        <v>275</v>
      </c>
      <c r="AR172" s="92"/>
    </row>
    <row r="173" spans="1:44" ht="12" customHeight="1" x14ac:dyDescent="0.15">
      <c r="A173" s="94"/>
      <c r="C173" s="14" t="s">
        <v>276</v>
      </c>
      <c r="AR173" s="92"/>
    </row>
    <row r="174" spans="1:44" ht="12" customHeight="1" x14ac:dyDescent="0.15">
      <c r="A174" s="94"/>
      <c r="AR174" s="92"/>
    </row>
    <row r="175" spans="1:44" ht="12" customHeight="1" x14ac:dyDescent="0.15">
      <c r="A175" s="94"/>
      <c r="C175" s="14" t="s">
        <v>277</v>
      </c>
      <c r="W175" s="1096"/>
      <c r="X175" s="1096"/>
      <c r="Y175" s="14" t="s">
        <v>1178</v>
      </c>
      <c r="AR175" s="92"/>
    </row>
    <row r="176" spans="1:44" ht="12" customHeight="1" x14ac:dyDescent="0.15">
      <c r="A176" s="94"/>
      <c r="C176" s="14" t="s">
        <v>278</v>
      </c>
      <c r="W176" s="1181"/>
      <c r="X176" s="1181"/>
      <c r="Y176" s="14" t="s">
        <v>1178</v>
      </c>
      <c r="AR176" s="92"/>
    </row>
    <row r="177" spans="1:44" ht="12" customHeight="1" x14ac:dyDescent="0.15">
      <c r="A177" s="94"/>
      <c r="AR177" s="92"/>
    </row>
    <row r="178" spans="1:44" ht="12" customHeight="1" x14ac:dyDescent="0.15">
      <c r="A178" s="94"/>
      <c r="B178" s="108">
        <v>4</v>
      </c>
      <c r="C178" s="1049" t="s">
        <v>279</v>
      </c>
      <c r="D178" s="1049"/>
      <c r="E178" s="1049"/>
      <c r="F178" s="1049"/>
      <c r="G178" s="1049"/>
      <c r="H178" s="1049"/>
      <c r="I178" s="1049"/>
      <c r="J178" s="1049"/>
      <c r="K178" s="1049"/>
      <c r="L178" s="1049"/>
      <c r="M178" s="1049"/>
      <c r="N178" s="1049"/>
      <c r="O178" s="1049"/>
      <c r="P178" s="1049"/>
      <c r="Q178" s="1049"/>
      <c r="R178" s="1049"/>
      <c r="S178" s="1049"/>
      <c r="T178" s="1049"/>
      <c r="U178" s="1049"/>
      <c r="V178" s="1049"/>
      <c r="W178" s="1049"/>
      <c r="X178" s="1049"/>
      <c r="Y178" s="1049"/>
      <c r="Z178" s="1049"/>
      <c r="AA178" s="1049"/>
      <c r="AB178" s="1049"/>
      <c r="AC178" s="1049"/>
      <c r="AD178" s="1049"/>
      <c r="AE178" s="1049"/>
      <c r="AF178" s="1049"/>
      <c r="AG178" s="1049"/>
      <c r="AH178" s="1049"/>
      <c r="AI178" s="1049"/>
      <c r="AJ178" s="1049"/>
      <c r="AK178" s="1049"/>
      <c r="AM178" s="82"/>
      <c r="AN178" s="14" t="s">
        <v>273</v>
      </c>
      <c r="AR178" s="92"/>
    </row>
    <row r="179" spans="1:44" ht="12" customHeight="1" x14ac:dyDescent="0.15">
      <c r="A179" s="94"/>
      <c r="C179" s="1049" t="s">
        <v>280</v>
      </c>
      <c r="D179" s="1049"/>
      <c r="E179" s="1049"/>
      <c r="F179" s="1049"/>
      <c r="G179" s="1049"/>
      <c r="H179" s="1049"/>
      <c r="I179" s="1049"/>
      <c r="J179" s="1049"/>
      <c r="K179" s="1049"/>
      <c r="L179" s="1049"/>
      <c r="M179" s="1049"/>
      <c r="N179" s="1049"/>
      <c r="O179" s="1049"/>
      <c r="P179" s="1049"/>
      <c r="Q179" s="1049"/>
      <c r="R179" s="1049"/>
      <c r="S179" s="1049"/>
      <c r="T179" s="1049"/>
      <c r="U179" s="1049"/>
      <c r="V179" s="1049"/>
      <c r="W179" s="1049"/>
      <c r="X179" s="1049"/>
      <c r="Y179" s="1049"/>
      <c r="Z179" s="1049"/>
      <c r="AA179" s="1049"/>
      <c r="AB179" s="1049"/>
      <c r="AC179" s="1049"/>
      <c r="AD179" s="1049"/>
      <c r="AE179" s="1049"/>
      <c r="AF179" s="1049"/>
      <c r="AG179" s="1049"/>
      <c r="AH179" s="1049"/>
      <c r="AI179" s="1049"/>
      <c r="AJ179" s="1049"/>
      <c r="AK179" s="1049"/>
      <c r="AM179" s="82"/>
      <c r="AN179" s="14" t="s">
        <v>274</v>
      </c>
      <c r="AR179" s="92"/>
    </row>
    <row r="180" spans="1:44" ht="12" customHeight="1" x14ac:dyDescent="0.15">
      <c r="A180" s="94"/>
      <c r="C180" s="1049"/>
      <c r="D180" s="1049"/>
      <c r="E180" s="1049"/>
      <c r="F180" s="1049"/>
      <c r="G180" s="1049"/>
      <c r="H180" s="1049"/>
      <c r="I180" s="1049"/>
      <c r="J180" s="1049"/>
      <c r="K180" s="1049"/>
      <c r="L180" s="1049"/>
      <c r="M180" s="1049"/>
      <c r="N180" s="1049"/>
      <c r="O180" s="1049"/>
      <c r="P180" s="1049"/>
      <c r="Q180" s="1049"/>
      <c r="R180" s="1049"/>
      <c r="S180" s="1049"/>
      <c r="T180" s="1049"/>
      <c r="U180" s="1049"/>
      <c r="V180" s="1049"/>
      <c r="W180" s="1049"/>
      <c r="X180" s="1049"/>
      <c r="Y180" s="1049"/>
      <c r="Z180" s="1049"/>
      <c r="AA180" s="1049"/>
      <c r="AB180" s="1049"/>
      <c r="AC180" s="1049"/>
      <c r="AD180" s="1049"/>
      <c r="AE180" s="1049"/>
      <c r="AF180" s="1049"/>
      <c r="AG180" s="1049"/>
      <c r="AH180" s="1049"/>
      <c r="AI180" s="1049"/>
      <c r="AJ180" s="1049"/>
      <c r="AK180" s="1049"/>
      <c r="AR180" s="92"/>
    </row>
    <row r="181" spans="1:44" ht="12" customHeight="1" x14ac:dyDescent="0.15">
      <c r="A181" s="94"/>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R181" s="92"/>
    </row>
    <row r="182" spans="1:44" ht="12" customHeight="1" x14ac:dyDescent="0.15">
      <c r="A182" s="94"/>
      <c r="B182" s="14" t="s">
        <v>290</v>
      </c>
      <c r="AR182" s="92"/>
    </row>
    <row r="183" spans="1:44" ht="12" customHeight="1" x14ac:dyDescent="0.15">
      <c r="A183" s="94"/>
      <c r="B183" s="14" t="s">
        <v>914</v>
      </c>
      <c r="AR183" s="92"/>
    </row>
    <row r="184" spans="1:44" ht="12" customHeight="1" x14ac:dyDescent="0.15">
      <c r="A184" s="94"/>
      <c r="AR184" s="92"/>
    </row>
    <row r="185" spans="1:44" ht="12" customHeight="1" x14ac:dyDescent="0.15">
      <c r="A185" s="94"/>
      <c r="B185" s="108">
        <v>5</v>
      </c>
      <c r="C185" s="1049" t="s">
        <v>281</v>
      </c>
      <c r="D185" s="1049"/>
      <c r="E185" s="1049"/>
      <c r="F185" s="1049"/>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49"/>
      <c r="AK185" s="1049"/>
      <c r="AL185" s="1049"/>
      <c r="AM185" s="1049"/>
      <c r="AN185" s="1049"/>
      <c r="AO185" s="1049"/>
      <c r="AP185" s="1049"/>
      <c r="AQ185" s="1049"/>
      <c r="AR185" s="92"/>
    </row>
    <row r="186" spans="1:44" ht="12" customHeight="1" x14ac:dyDescent="0.15">
      <c r="A186" s="94"/>
      <c r="C186" s="1049"/>
      <c r="D186" s="1049"/>
      <c r="E186" s="1049"/>
      <c r="F186" s="1049"/>
      <c r="G186" s="1049"/>
      <c r="H186" s="1049"/>
      <c r="I186" s="1049"/>
      <c r="J186" s="1049"/>
      <c r="K186" s="1049"/>
      <c r="L186" s="1049"/>
      <c r="M186" s="1049"/>
      <c r="N186" s="1049"/>
      <c r="O186" s="1049"/>
      <c r="P186" s="1049"/>
      <c r="Q186" s="1049"/>
      <c r="R186" s="1049"/>
      <c r="S186" s="1049"/>
      <c r="T186" s="1049"/>
      <c r="U186" s="1049"/>
      <c r="V186" s="1049"/>
      <c r="W186" s="1049"/>
      <c r="X186" s="1049"/>
      <c r="Y186" s="1049"/>
      <c r="Z186" s="1049"/>
      <c r="AA186" s="1049"/>
      <c r="AB186" s="1049"/>
      <c r="AC186" s="1049"/>
      <c r="AD186" s="1049"/>
      <c r="AE186" s="1049"/>
      <c r="AF186" s="1049"/>
      <c r="AG186" s="1049"/>
      <c r="AH186" s="1049"/>
      <c r="AI186" s="1049"/>
      <c r="AJ186" s="1049"/>
      <c r="AK186" s="1049"/>
      <c r="AL186" s="1049"/>
      <c r="AM186" s="1049"/>
      <c r="AN186" s="1049"/>
      <c r="AO186" s="1049"/>
      <c r="AP186" s="1049"/>
      <c r="AQ186" s="1049"/>
      <c r="AR186" s="92"/>
    </row>
    <row r="187" spans="1:44" ht="12" customHeight="1" x14ac:dyDescent="0.15">
      <c r="A187" s="94"/>
      <c r="C187" s="1049"/>
      <c r="D187" s="1049"/>
      <c r="E187" s="1049"/>
      <c r="F187" s="1049"/>
      <c r="G187" s="1049"/>
      <c r="H187" s="1049"/>
      <c r="I187" s="1049"/>
      <c r="J187" s="1049"/>
      <c r="K187" s="1049"/>
      <c r="L187" s="1049"/>
      <c r="M187" s="1049"/>
      <c r="N187" s="1049"/>
      <c r="O187" s="1049"/>
      <c r="P187" s="1049"/>
      <c r="Q187" s="1049"/>
      <c r="R187" s="1049"/>
      <c r="S187" s="1049"/>
      <c r="T187" s="1049"/>
      <c r="U187" s="1049"/>
      <c r="V187" s="1049"/>
      <c r="W187" s="1049"/>
      <c r="X187" s="1049"/>
      <c r="Y187" s="1049"/>
      <c r="Z187" s="1049"/>
      <c r="AA187" s="1049"/>
      <c r="AB187" s="1049"/>
      <c r="AC187" s="1049"/>
      <c r="AD187" s="1049"/>
      <c r="AE187" s="1049"/>
      <c r="AF187" s="1049"/>
      <c r="AG187" s="1049"/>
      <c r="AH187" s="1049"/>
      <c r="AI187" s="1049"/>
      <c r="AJ187" s="1049"/>
      <c r="AK187" s="1049"/>
      <c r="AL187" s="1049"/>
      <c r="AM187" s="1049"/>
      <c r="AN187" s="1049"/>
      <c r="AO187" s="1049"/>
      <c r="AP187" s="1049"/>
      <c r="AQ187" s="1049"/>
      <c r="AR187" s="92"/>
    </row>
    <row r="188" spans="1:44" ht="12" customHeight="1" x14ac:dyDescent="0.15">
      <c r="A188" s="94"/>
      <c r="C188" s="1049" t="s">
        <v>282</v>
      </c>
      <c r="D188" s="1049"/>
      <c r="E188" s="1049"/>
      <c r="F188" s="1049"/>
      <c r="G188" s="1049"/>
      <c r="H188" s="1049"/>
      <c r="I188" s="1049"/>
      <c r="J188" s="1049"/>
      <c r="K188" s="1049"/>
      <c r="L188" s="1049"/>
      <c r="M188" s="1049"/>
      <c r="N188" s="1049"/>
      <c r="O188" s="1049"/>
      <c r="P188" s="1049"/>
      <c r="Q188" s="1049"/>
      <c r="R188" s="1049"/>
      <c r="S188" s="1049"/>
      <c r="T188" s="1049"/>
      <c r="U188" s="1049"/>
      <c r="V188" s="1049"/>
      <c r="W188" s="1049"/>
      <c r="X188" s="1049"/>
      <c r="Y188" s="1049"/>
      <c r="Z188" s="1049"/>
      <c r="AA188" s="1049"/>
      <c r="AB188" s="1049"/>
      <c r="AC188" s="1049"/>
      <c r="AD188" s="1049"/>
      <c r="AE188" s="1049"/>
      <c r="AF188" s="1049"/>
      <c r="AG188" s="1049"/>
      <c r="AH188" s="1049"/>
      <c r="AI188" s="1049"/>
      <c r="AJ188" s="1049"/>
      <c r="AK188" s="1049"/>
      <c r="AL188" s="1049"/>
      <c r="AM188" s="1049"/>
      <c r="AN188" s="1049"/>
      <c r="AO188" s="1049"/>
      <c r="AP188" s="1049"/>
      <c r="AQ188" s="1049"/>
      <c r="AR188" s="92"/>
    </row>
    <row r="189" spans="1:44" ht="12" customHeight="1" x14ac:dyDescent="0.15">
      <c r="A189" s="94"/>
      <c r="C189" s="1049"/>
      <c r="D189" s="1049"/>
      <c r="E189" s="1049"/>
      <c r="F189" s="1049"/>
      <c r="G189" s="1049"/>
      <c r="H189" s="1049"/>
      <c r="I189" s="1049"/>
      <c r="J189" s="1049"/>
      <c r="K189" s="1049"/>
      <c r="L189" s="1049"/>
      <c r="M189" s="1049"/>
      <c r="N189" s="1049"/>
      <c r="O189" s="1049"/>
      <c r="P189" s="1049"/>
      <c r="Q189" s="1049"/>
      <c r="R189" s="1049"/>
      <c r="S189" s="1049"/>
      <c r="T189" s="1049"/>
      <c r="U189" s="1049"/>
      <c r="V189" s="1049"/>
      <c r="W189" s="1049"/>
      <c r="X189" s="1049"/>
      <c r="Y189" s="1049"/>
      <c r="Z189" s="1049"/>
      <c r="AA189" s="1049"/>
      <c r="AB189" s="1049"/>
      <c r="AC189" s="1049"/>
      <c r="AD189" s="1049"/>
      <c r="AE189" s="1049"/>
      <c r="AF189" s="1049"/>
      <c r="AG189" s="1049"/>
      <c r="AH189" s="1049"/>
      <c r="AI189" s="1049"/>
      <c r="AJ189" s="1049"/>
      <c r="AK189" s="1049"/>
      <c r="AL189" s="1049"/>
      <c r="AM189" s="1049"/>
      <c r="AN189" s="1049"/>
      <c r="AO189" s="1049"/>
      <c r="AP189" s="1049"/>
      <c r="AQ189" s="1049"/>
      <c r="AR189" s="92"/>
    </row>
    <row r="190" spans="1:44" ht="12" customHeight="1" x14ac:dyDescent="0.15">
      <c r="A190" s="94"/>
      <c r="C190" s="1049"/>
      <c r="D190" s="1049"/>
      <c r="E190" s="1049"/>
      <c r="F190" s="1049"/>
      <c r="G190" s="1049"/>
      <c r="H190" s="1049"/>
      <c r="I190" s="1049"/>
      <c r="J190" s="1049"/>
      <c r="K190" s="1049"/>
      <c r="L190" s="1049"/>
      <c r="M190" s="1049"/>
      <c r="N190" s="1049"/>
      <c r="O190" s="1049"/>
      <c r="P190" s="1049"/>
      <c r="Q190" s="1049"/>
      <c r="R190" s="1049"/>
      <c r="S190" s="1049"/>
      <c r="T190" s="1049"/>
      <c r="U190" s="1049"/>
      <c r="V190" s="1049"/>
      <c r="W190" s="1049"/>
      <c r="X190" s="1049"/>
      <c r="Y190" s="1049"/>
      <c r="Z190" s="1049"/>
      <c r="AA190" s="1049"/>
      <c r="AB190" s="1049"/>
      <c r="AC190" s="1049"/>
      <c r="AD190" s="1049"/>
      <c r="AE190" s="1049"/>
      <c r="AF190" s="1049"/>
      <c r="AG190" s="1049"/>
      <c r="AH190" s="1049"/>
      <c r="AI190" s="1049"/>
      <c r="AJ190" s="1049"/>
      <c r="AK190" s="1049"/>
      <c r="AL190" s="1049"/>
      <c r="AM190" s="1049"/>
      <c r="AN190" s="1049"/>
      <c r="AO190" s="1049"/>
      <c r="AP190" s="1049"/>
      <c r="AQ190" s="1049"/>
      <c r="AR190" s="92"/>
    </row>
    <row r="191" spans="1:44" ht="12" customHeight="1" x14ac:dyDescent="0.15">
      <c r="A191" s="94"/>
      <c r="C191" s="1049"/>
      <c r="D191" s="1049"/>
      <c r="E191" s="1049"/>
      <c r="F191" s="1049"/>
      <c r="G191" s="1049"/>
      <c r="H191" s="1049"/>
      <c r="I191" s="1049"/>
      <c r="J191" s="1049"/>
      <c r="K191" s="1049"/>
      <c r="L191" s="1049"/>
      <c r="M191" s="1049"/>
      <c r="N191" s="1049"/>
      <c r="O191" s="1049"/>
      <c r="P191" s="1049"/>
      <c r="Q191" s="1049"/>
      <c r="R191" s="1049"/>
      <c r="S191" s="1049"/>
      <c r="T191" s="1049"/>
      <c r="U191" s="1049"/>
      <c r="V191" s="1049"/>
      <c r="W191" s="1049"/>
      <c r="X191" s="1049"/>
      <c r="Y191" s="1049"/>
      <c r="Z191" s="1049"/>
      <c r="AA191" s="1049"/>
      <c r="AB191" s="1049"/>
      <c r="AC191" s="1049"/>
      <c r="AD191" s="1049"/>
      <c r="AE191" s="1049"/>
      <c r="AF191" s="1049"/>
      <c r="AG191" s="1049"/>
      <c r="AH191" s="1049"/>
      <c r="AI191" s="1049"/>
      <c r="AJ191" s="1049"/>
      <c r="AK191" s="1049"/>
      <c r="AL191" s="1049"/>
      <c r="AM191" s="1049"/>
      <c r="AN191" s="1049"/>
      <c r="AO191" s="1049"/>
      <c r="AP191" s="1049"/>
      <c r="AQ191" s="1049"/>
      <c r="AR191" s="92"/>
    </row>
    <row r="192" spans="1:44" ht="12" customHeight="1" x14ac:dyDescent="0.15">
      <c r="A192" s="94"/>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92"/>
    </row>
    <row r="193" spans="1:44" ht="12" customHeight="1" x14ac:dyDescent="0.15">
      <c r="A193" s="94"/>
      <c r="C193" s="82"/>
      <c r="D193" s="14" t="s">
        <v>283</v>
      </c>
      <c r="AR193" s="92"/>
    </row>
    <row r="194" spans="1:44" ht="12" customHeight="1" x14ac:dyDescent="0.15">
      <c r="A194" s="94"/>
      <c r="C194" s="82"/>
      <c r="D194" s="14" t="s">
        <v>284</v>
      </c>
      <c r="AR194" s="92"/>
    </row>
    <row r="195" spans="1:44" ht="12" customHeight="1" x14ac:dyDescent="0.15">
      <c r="A195" s="94"/>
      <c r="AR195" s="92"/>
    </row>
    <row r="196" spans="1:44" ht="12" customHeight="1" x14ac:dyDescent="0.15">
      <c r="A196" s="94"/>
      <c r="B196" s="174" t="s">
        <v>941</v>
      </c>
      <c r="AR196" s="92"/>
    </row>
    <row r="197" spans="1:44" ht="12" customHeight="1" x14ac:dyDescent="0.15">
      <c r="A197" s="94"/>
      <c r="B197" s="174" t="s">
        <v>285</v>
      </c>
      <c r="AR197" s="92"/>
    </row>
    <row r="198" spans="1:44" ht="12" customHeight="1" x14ac:dyDescent="0.15">
      <c r="A198" s="94"/>
      <c r="AR198" s="92"/>
    </row>
    <row r="199" spans="1:44" ht="12" customHeight="1" x14ac:dyDescent="0.15">
      <c r="A199" s="94"/>
      <c r="B199" s="108">
        <v>6</v>
      </c>
      <c r="C199" s="14" t="s">
        <v>287</v>
      </c>
      <c r="AM199" s="82"/>
      <c r="AN199" s="14" t="s">
        <v>273</v>
      </c>
      <c r="AR199" s="92"/>
    </row>
    <row r="200" spans="1:44" ht="12" customHeight="1" x14ac:dyDescent="0.15">
      <c r="A200" s="94"/>
      <c r="C200" s="1214" t="s">
        <v>286</v>
      </c>
      <c r="D200" s="610"/>
      <c r="E200" s="610"/>
      <c r="F200" s="610"/>
      <c r="G200" s="610"/>
      <c r="H200" s="610"/>
      <c r="I200" s="610"/>
      <c r="J200" s="610"/>
      <c r="K200" s="610"/>
      <c r="L200" s="610"/>
      <c r="M200" s="610"/>
      <c r="N200" s="610"/>
      <c r="O200" s="610"/>
      <c r="P200" s="610"/>
      <c r="Q200" s="610"/>
      <c r="R200" s="610"/>
      <c r="S200" s="610"/>
      <c r="T200" s="610"/>
      <c r="U200" s="610"/>
      <c r="V200" s="610"/>
      <c r="W200" s="610"/>
      <c r="X200" s="610"/>
      <c r="Y200" s="610"/>
      <c r="Z200" s="610"/>
      <c r="AA200" s="610"/>
      <c r="AB200" s="610"/>
      <c r="AC200" s="610"/>
      <c r="AD200" s="610"/>
      <c r="AE200" s="610"/>
      <c r="AF200" s="610"/>
      <c r="AG200" s="610"/>
      <c r="AH200" s="610"/>
      <c r="AI200" s="610"/>
      <c r="AJ200" s="610"/>
      <c r="AK200" s="610"/>
      <c r="AL200" s="1215"/>
      <c r="AM200" s="82"/>
      <c r="AN200" s="14" t="s">
        <v>274</v>
      </c>
      <c r="AR200" s="92"/>
    </row>
    <row r="201" spans="1:44" ht="12" customHeight="1" x14ac:dyDescent="0.15">
      <c r="A201" s="94"/>
      <c r="AR201" s="92"/>
    </row>
    <row r="202" spans="1:44" ht="12" customHeight="1" x14ac:dyDescent="0.15">
      <c r="A202" s="94"/>
      <c r="B202" s="1213" t="s">
        <v>288</v>
      </c>
      <c r="C202" s="1213"/>
      <c r="D202" s="1049" t="s">
        <v>291</v>
      </c>
      <c r="E202" s="1049"/>
      <c r="F202" s="1049"/>
      <c r="G202" s="1049"/>
      <c r="H202" s="1049"/>
      <c r="I202" s="1049"/>
      <c r="J202" s="1049"/>
      <c r="K202" s="1049"/>
      <c r="L202" s="1049"/>
      <c r="M202" s="1049"/>
      <c r="N202" s="1049"/>
      <c r="O202" s="1049"/>
      <c r="P202" s="1049"/>
      <c r="Q202" s="1049"/>
      <c r="R202" s="1049"/>
      <c r="S202" s="1049"/>
      <c r="T202" s="1049"/>
      <c r="U202" s="1049"/>
      <c r="V202" s="1049"/>
      <c r="W202" s="1049"/>
      <c r="X202" s="1049"/>
      <c r="Y202" s="1049"/>
      <c r="Z202" s="1049"/>
      <c r="AA202" s="1049"/>
      <c r="AB202" s="1049"/>
      <c r="AC202" s="1049"/>
      <c r="AD202" s="1049"/>
      <c r="AE202" s="1049"/>
      <c r="AF202" s="1049"/>
      <c r="AG202" s="1049"/>
      <c r="AH202" s="1049"/>
      <c r="AI202" s="1049"/>
      <c r="AJ202" s="1049"/>
      <c r="AK202" s="1049"/>
      <c r="AL202" s="1049"/>
      <c r="AM202" s="1049"/>
      <c r="AN202" s="1049"/>
      <c r="AO202" s="1049"/>
      <c r="AP202" s="1049"/>
      <c r="AQ202" s="1049"/>
      <c r="AR202" s="92"/>
    </row>
    <row r="203" spans="1:44" ht="12" customHeight="1" x14ac:dyDescent="0.15">
      <c r="A203" s="94"/>
      <c r="D203" s="1049"/>
      <c r="E203" s="1049"/>
      <c r="F203" s="1049"/>
      <c r="G203" s="1049"/>
      <c r="H203" s="1049"/>
      <c r="I203" s="1049"/>
      <c r="J203" s="1049"/>
      <c r="K203" s="1049"/>
      <c r="L203" s="1049"/>
      <c r="M203" s="1049"/>
      <c r="N203" s="1049"/>
      <c r="O203" s="1049"/>
      <c r="P203" s="1049"/>
      <c r="Q203" s="1049"/>
      <c r="R203" s="1049"/>
      <c r="S203" s="1049"/>
      <c r="T203" s="1049"/>
      <c r="U203" s="1049"/>
      <c r="V203" s="1049"/>
      <c r="W203" s="1049"/>
      <c r="X203" s="1049"/>
      <c r="Y203" s="1049"/>
      <c r="Z203" s="1049"/>
      <c r="AA203" s="1049"/>
      <c r="AB203" s="1049"/>
      <c r="AC203" s="1049"/>
      <c r="AD203" s="1049"/>
      <c r="AE203" s="1049"/>
      <c r="AF203" s="1049"/>
      <c r="AG203" s="1049"/>
      <c r="AH203" s="1049"/>
      <c r="AI203" s="1049"/>
      <c r="AJ203" s="1049"/>
      <c r="AK203" s="1049"/>
      <c r="AL203" s="1049"/>
      <c r="AM203" s="1049"/>
      <c r="AN203" s="1049"/>
      <c r="AO203" s="1049"/>
      <c r="AP203" s="1049"/>
      <c r="AQ203" s="1049"/>
      <c r="AR203" s="92"/>
    </row>
    <row r="204" spans="1:44" ht="12" customHeight="1" x14ac:dyDescent="0.15">
      <c r="A204" s="94"/>
      <c r="D204" s="14" t="s">
        <v>329</v>
      </c>
      <c r="AR204" s="92"/>
    </row>
    <row r="205" spans="1:44" ht="12" customHeight="1" x14ac:dyDescent="0.15">
      <c r="A205" s="94"/>
      <c r="B205" s="1213" t="s">
        <v>292</v>
      </c>
      <c r="C205" s="1213"/>
      <c r="D205" s="14" t="s">
        <v>293</v>
      </c>
      <c r="AR205" s="92"/>
    </row>
    <row r="206" spans="1:44" ht="12" customHeight="1" x14ac:dyDescent="0.15">
      <c r="A206" s="94"/>
      <c r="D206" s="1049" t="s">
        <v>294</v>
      </c>
      <c r="E206" s="1049"/>
      <c r="F206" s="1049"/>
      <c r="G206" s="1049"/>
      <c r="H206" s="1049"/>
      <c r="I206" s="1049"/>
      <c r="J206" s="1049"/>
      <c r="K206" s="1049"/>
      <c r="L206" s="1049"/>
      <c r="M206" s="1049"/>
      <c r="N206" s="1049"/>
      <c r="O206" s="1049"/>
      <c r="P206" s="1049"/>
      <c r="Q206" s="1049"/>
      <c r="R206" s="1049"/>
      <c r="S206" s="1049"/>
      <c r="T206" s="1049"/>
      <c r="U206" s="1049"/>
      <c r="V206" s="1049"/>
      <c r="W206" s="1049"/>
      <c r="X206" s="1049"/>
      <c r="Y206" s="1049"/>
      <c r="Z206" s="1049"/>
      <c r="AA206" s="1049"/>
      <c r="AB206" s="1049"/>
      <c r="AC206" s="1049"/>
      <c r="AD206" s="1049"/>
      <c r="AE206" s="1049"/>
      <c r="AF206" s="1049"/>
      <c r="AG206" s="1049"/>
      <c r="AH206" s="1049"/>
      <c r="AI206" s="1049"/>
      <c r="AJ206" s="1049"/>
      <c r="AK206" s="1049"/>
      <c r="AL206" s="1049"/>
      <c r="AM206" s="1049"/>
      <c r="AN206" s="1049"/>
      <c r="AO206" s="1049"/>
      <c r="AP206" s="1049"/>
      <c r="AQ206" s="1049"/>
      <c r="AR206" s="92"/>
    </row>
    <row r="207" spans="1:44" ht="12" customHeight="1" x14ac:dyDescent="0.15">
      <c r="A207" s="94"/>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c r="AC207" s="1049"/>
      <c r="AD207" s="1049"/>
      <c r="AE207" s="1049"/>
      <c r="AF207" s="1049"/>
      <c r="AG207" s="1049"/>
      <c r="AH207" s="1049"/>
      <c r="AI207" s="1049"/>
      <c r="AJ207" s="1049"/>
      <c r="AK207" s="1049"/>
      <c r="AL207" s="1049"/>
      <c r="AM207" s="1049"/>
      <c r="AN207" s="1049"/>
      <c r="AO207" s="1049"/>
      <c r="AP207" s="1049"/>
      <c r="AQ207" s="1049"/>
      <c r="AR207" s="92"/>
    </row>
    <row r="208" spans="1:44" ht="12" customHeight="1" x14ac:dyDescent="0.15">
      <c r="A208" s="94"/>
      <c r="B208" s="1213" t="s">
        <v>295</v>
      </c>
      <c r="C208" s="1213"/>
      <c r="D208" s="14" t="s">
        <v>296</v>
      </c>
      <c r="AR208" s="92"/>
    </row>
    <row r="209" spans="1:46" ht="12" customHeight="1" x14ac:dyDescent="0.15">
      <c r="A209" s="94"/>
      <c r="D209" s="14" t="s">
        <v>297</v>
      </c>
      <c r="AR209" s="92"/>
    </row>
    <row r="210" spans="1:46" ht="12" customHeight="1" x14ac:dyDescent="0.15">
      <c r="A210" s="94"/>
      <c r="AR210" s="92"/>
    </row>
    <row r="211" spans="1:46" ht="12" customHeight="1" x14ac:dyDescent="0.15">
      <c r="A211" s="94"/>
      <c r="B211" s="108">
        <v>7</v>
      </c>
      <c r="C211" s="14" t="s">
        <v>298</v>
      </c>
      <c r="AM211" s="82"/>
      <c r="AN211" s="14" t="s">
        <v>273</v>
      </c>
      <c r="AR211" s="92"/>
    </row>
    <row r="212" spans="1:46" ht="12" customHeight="1" x14ac:dyDescent="0.15">
      <c r="A212" s="94"/>
      <c r="C212" s="1049" t="s">
        <v>299</v>
      </c>
      <c r="D212" s="1049"/>
      <c r="E212" s="1049"/>
      <c r="F212" s="1049"/>
      <c r="G212" s="1049"/>
      <c r="H212" s="1049"/>
      <c r="I212" s="1049"/>
      <c r="J212" s="1049"/>
      <c r="K212" s="1049"/>
      <c r="L212" s="1049"/>
      <c r="M212" s="1049"/>
      <c r="N212" s="1049"/>
      <c r="O212" s="1049"/>
      <c r="P212" s="1049"/>
      <c r="Q212" s="1049"/>
      <c r="R212" s="1049"/>
      <c r="S212" s="1049"/>
      <c r="T212" s="1049"/>
      <c r="U212" s="1049"/>
      <c r="V212" s="1049"/>
      <c r="W212" s="1049"/>
      <c r="X212" s="1049"/>
      <c r="Y212" s="1049"/>
      <c r="Z212" s="1049"/>
      <c r="AA212" s="1049"/>
      <c r="AB212" s="1049"/>
      <c r="AC212" s="1049"/>
      <c r="AD212" s="1049"/>
      <c r="AE212" s="1049"/>
      <c r="AF212" s="1049"/>
      <c r="AG212" s="1049"/>
      <c r="AH212" s="1049"/>
      <c r="AI212" s="1049"/>
      <c r="AJ212" s="1049"/>
      <c r="AK212" s="1049"/>
      <c r="AM212" s="82"/>
      <c r="AN212" s="14" t="s">
        <v>274</v>
      </c>
      <c r="AR212" s="92"/>
    </row>
    <row r="213" spans="1:46" x14ac:dyDescent="0.15">
      <c r="A213" s="94"/>
      <c r="C213" s="1049"/>
      <c r="D213" s="1049"/>
      <c r="E213" s="1049"/>
      <c r="F213" s="1049"/>
      <c r="G213" s="1049"/>
      <c r="H213" s="1049"/>
      <c r="I213" s="1049"/>
      <c r="J213" s="1049"/>
      <c r="K213" s="1049"/>
      <c r="L213" s="1049"/>
      <c r="M213" s="1049"/>
      <c r="N213" s="1049"/>
      <c r="O213" s="1049"/>
      <c r="P213" s="1049"/>
      <c r="Q213" s="1049"/>
      <c r="R213" s="1049"/>
      <c r="S213" s="1049"/>
      <c r="T213" s="1049"/>
      <c r="U213" s="1049"/>
      <c r="V213" s="1049"/>
      <c r="W213" s="1049"/>
      <c r="X213" s="1049"/>
      <c r="Y213" s="1049"/>
      <c r="Z213" s="1049"/>
      <c r="AA213" s="1049"/>
      <c r="AB213" s="1049"/>
      <c r="AC213" s="1049"/>
      <c r="AD213" s="1049"/>
      <c r="AE213" s="1049"/>
      <c r="AF213" s="1049"/>
      <c r="AG213" s="1049"/>
      <c r="AH213" s="1049"/>
      <c r="AI213" s="1049"/>
      <c r="AJ213" s="1049"/>
      <c r="AK213" s="1049"/>
      <c r="AR213" s="92"/>
    </row>
    <row r="214" spans="1:46" ht="8.1" customHeight="1" thickBot="1" x14ac:dyDescent="0.2">
      <c r="A214" s="94"/>
      <c r="AR214" s="92"/>
    </row>
    <row r="215" spans="1:46" ht="9.6" customHeight="1" thickTop="1" x14ac:dyDescent="0.15">
      <c r="A215" s="94"/>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92"/>
    </row>
    <row r="216" spans="1:46" x14ac:dyDescent="0.15">
      <c r="A216" s="94"/>
      <c r="B216" s="14" t="s">
        <v>300</v>
      </c>
      <c r="AR216" s="92"/>
    </row>
    <row r="217" spans="1:46" x14ac:dyDescent="0.15">
      <c r="A217" s="94"/>
      <c r="AR217" s="92"/>
    </row>
    <row r="218" spans="1:46" x14ac:dyDescent="0.15">
      <c r="A218" s="94"/>
      <c r="B218" s="1217" t="s">
        <v>301</v>
      </c>
      <c r="C218" s="1217"/>
      <c r="D218" s="1217"/>
      <c r="E218" s="1217"/>
      <c r="F218" s="1217"/>
      <c r="G218" s="1217"/>
      <c r="H218" s="1217"/>
      <c r="I218" s="1217"/>
      <c r="J218" s="1217"/>
      <c r="K218" s="1217"/>
      <c r="L218" s="1217"/>
      <c r="M218" s="1217"/>
      <c r="N218" s="1217"/>
      <c r="O218" s="1217"/>
      <c r="P218" s="1217"/>
      <c r="Q218" s="1217"/>
      <c r="R218" s="1217"/>
      <c r="S218" s="1217"/>
      <c r="T218" s="1217"/>
      <c r="U218" s="1217"/>
      <c r="V218" s="1217"/>
      <c r="W218" s="1217"/>
      <c r="X218" s="1217"/>
      <c r="Y218" s="1217"/>
      <c r="Z218" s="1217"/>
      <c r="AA218" s="1217"/>
      <c r="AB218" s="1217"/>
      <c r="AC218" s="1217"/>
      <c r="AD218" s="1217"/>
      <c r="AE218" s="1217"/>
      <c r="AF218" s="1217"/>
      <c r="AG218" s="1217"/>
      <c r="AH218" s="1217"/>
      <c r="AI218" s="1217"/>
      <c r="AJ218" s="1217"/>
      <c r="AK218" s="1217"/>
      <c r="AL218" s="1217"/>
      <c r="AM218" s="1217"/>
      <c r="AN218" s="1217"/>
      <c r="AO218" s="1217"/>
      <c r="AP218" s="1217"/>
      <c r="AQ218" s="1217"/>
      <c r="AR218" s="92"/>
      <c r="AT218" s="28"/>
    </row>
    <row r="219" spans="1:46" x14ac:dyDescent="0.15">
      <c r="A219" s="94"/>
      <c r="B219" s="1217"/>
      <c r="C219" s="1217"/>
      <c r="D219" s="1217"/>
      <c r="E219" s="1217"/>
      <c r="F219" s="1217"/>
      <c r="G219" s="1217"/>
      <c r="H219" s="1217"/>
      <c r="I219" s="1217"/>
      <c r="J219" s="1217"/>
      <c r="K219" s="1217"/>
      <c r="L219" s="1217"/>
      <c r="M219" s="1217"/>
      <c r="N219" s="1217"/>
      <c r="O219" s="1217"/>
      <c r="P219" s="1217"/>
      <c r="Q219" s="1217"/>
      <c r="R219" s="1217"/>
      <c r="S219" s="1217"/>
      <c r="T219" s="1217"/>
      <c r="U219" s="1217"/>
      <c r="V219" s="1217"/>
      <c r="W219" s="1217"/>
      <c r="X219" s="1217"/>
      <c r="Y219" s="1217"/>
      <c r="Z219" s="1217"/>
      <c r="AA219" s="1217"/>
      <c r="AB219" s="1217"/>
      <c r="AC219" s="1217"/>
      <c r="AD219" s="1217"/>
      <c r="AE219" s="1217"/>
      <c r="AF219" s="1217"/>
      <c r="AG219" s="1217"/>
      <c r="AH219" s="1217"/>
      <c r="AI219" s="1217"/>
      <c r="AJ219" s="1217"/>
      <c r="AK219" s="1217"/>
      <c r="AL219" s="1217"/>
      <c r="AM219" s="1217"/>
      <c r="AN219" s="1217"/>
      <c r="AO219" s="1217"/>
      <c r="AP219" s="1217"/>
      <c r="AQ219" s="1217"/>
      <c r="AR219" s="92"/>
      <c r="AT219" s="28"/>
    </row>
    <row r="220" spans="1:46" ht="12" customHeight="1" x14ac:dyDescent="0.15">
      <c r="A220" s="94"/>
      <c r="B220" s="1049" t="s">
        <v>302</v>
      </c>
      <c r="C220" s="1049"/>
      <c r="D220" s="1049"/>
      <c r="E220" s="1049"/>
      <c r="F220" s="1049"/>
      <c r="G220" s="1049"/>
      <c r="H220" s="1049"/>
      <c r="I220" s="1049"/>
      <c r="J220" s="1049"/>
      <c r="K220" s="1049"/>
      <c r="L220" s="1049"/>
      <c r="M220" s="1049"/>
      <c r="N220" s="1049"/>
      <c r="O220" s="1049"/>
      <c r="P220" s="1049"/>
      <c r="Q220" s="1049"/>
      <c r="R220" s="1049"/>
      <c r="S220" s="1049"/>
      <c r="T220" s="1049"/>
      <c r="U220" s="1049"/>
      <c r="V220" s="1049"/>
      <c r="W220" s="1049"/>
      <c r="X220" s="1049"/>
      <c r="Y220" s="1049"/>
      <c r="Z220" s="1049"/>
      <c r="AA220" s="1049"/>
      <c r="AB220" s="1049"/>
      <c r="AC220" s="1049"/>
      <c r="AD220" s="1049"/>
      <c r="AE220" s="1049"/>
      <c r="AF220" s="1049"/>
      <c r="AG220" s="1049"/>
      <c r="AH220" s="1049"/>
      <c r="AI220" s="1049"/>
      <c r="AJ220" s="1049"/>
      <c r="AK220" s="1049"/>
      <c r="AL220" s="1049"/>
      <c r="AM220" s="1049"/>
      <c r="AN220" s="1049"/>
      <c r="AO220" s="1049"/>
      <c r="AP220" s="1049"/>
      <c r="AQ220" s="1049"/>
      <c r="AR220" s="92"/>
    </row>
    <row r="221" spans="1:46" x14ac:dyDescent="0.15">
      <c r="A221" s="94"/>
      <c r="B221" s="1049"/>
      <c r="C221" s="1049"/>
      <c r="D221" s="1049"/>
      <c r="E221" s="1049"/>
      <c r="F221" s="1049"/>
      <c r="G221" s="1049"/>
      <c r="H221" s="1049"/>
      <c r="I221" s="1049"/>
      <c r="J221" s="1049"/>
      <c r="K221" s="1049"/>
      <c r="L221" s="1049"/>
      <c r="M221" s="1049"/>
      <c r="N221" s="1049"/>
      <c r="O221" s="1049"/>
      <c r="P221" s="1049"/>
      <c r="Q221" s="1049"/>
      <c r="R221" s="1049"/>
      <c r="S221" s="1049"/>
      <c r="T221" s="1049"/>
      <c r="U221" s="1049"/>
      <c r="V221" s="1049"/>
      <c r="W221" s="1049"/>
      <c r="X221" s="1049"/>
      <c r="Y221" s="1049"/>
      <c r="Z221" s="1049"/>
      <c r="AA221" s="1049"/>
      <c r="AB221" s="1049"/>
      <c r="AC221" s="1049"/>
      <c r="AD221" s="1049"/>
      <c r="AE221" s="1049"/>
      <c r="AF221" s="1049"/>
      <c r="AG221" s="1049"/>
      <c r="AH221" s="1049"/>
      <c r="AI221" s="1049"/>
      <c r="AJ221" s="1049"/>
      <c r="AK221" s="1049"/>
      <c r="AL221" s="1049"/>
      <c r="AM221" s="1049"/>
      <c r="AN221" s="1049"/>
      <c r="AO221" s="1049"/>
      <c r="AP221" s="1049"/>
      <c r="AQ221" s="1049"/>
      <c r="AR221" s="92"/>
    </row>
    <row r="222" spans="1:46" x14ac:dyDescent="0.15">
      <c r="A222" s="94"/>
      <c r="B222" s="1049"/>
      <c r="C222" s="1049"/>
      <c r="D222" s="1049"/>
      <c r="E222" s="1049"/>
      <c r="F222" s="1049"/>
      <c r="G222" s="1049"/>
      <c r="H222" s="1049"/>
      <c r="I222" s="1049"/>
      <c r="J222" s="1049"/>
      <c r="K222" s="1049"/>
      <c r="L222" s="1049"/>
      <c r="M222" s="1049"/>
      <c r="N222" s="1049"/>
      <c r="O222" s="1049"/>
      <c r="P222" s="1049"/>
      <c r="Q222" s="1049"/>
      <c r="R222" s="1049"/>
      <c r="S222" s="1049"/>
      <c r="T222" s="1049"/>
      <c r="U222" s="1049"/>
      <c r="V222" s="1049"/>
      <c r="W222" s="1049"/>
      <c r="X222" s="1049"/>
      <c r="Y222" s="1049"/>
      <c r="Z222" s="1049"/>
      <c r="AA222" s="1049"/>
      <c r="AB222" s="1049"/>
      <c r="AC222" s="1049"/>
      <c r="AD222" s="1049"/>
      <c r="AE222" s="1049"/>
      <c r="AF222" s="1049"/>
      <c r="AG222" s="1049"/>
      <c r="AH222" s="1049"/>
      <c r="AI222" s="1049"/>
      <c r="AJ222" s="1049"/>
      <c r="AK222" s="1049"/>
      <c r="AL222" s="1049"/>
      <c r="AM222" s="1049"/>
      <c r="AN222" s="1049"/>
      <c r="AO222" s="1049"/>
      <c r="AP222" s="1049"/>
      <c r="AQ222" s="1049"/>
      <c r="AR222" s="92"/>
    </row>
    <row r="223" spans="1:46" ht="14.25" x14ac:dyDescent="0.15">
      <c r="A223" s="94"/>
      <c r="AI223" s="1218"/>
      <c r="AJ223" s="1218"/>
      <c r="AK223" s="106" t="s">
        <v>713</v>
      </c>
      <c r="AL223" s="1218"/>
      <c r="AM223" s="1218"/>
      <c r="AN223" s="106" t="s">
        <v>713</v>
      </c>
      <c r="AO223" s="1218"/>
      <c r="AP223" s="1218"/>
      <c r="AQ223" s="1218"/>
      <c r="AR223" s="92"/>
    </row>
    <row r="224" spans="1:46" x14ac:dyDescent="0.15">
      <c r="A224" s="94"/>
      <c r="AH224" s="125"/>
      <c r="AI224" s="125"/>
      <c r="AJ224" s="175" t="s">
        <v>303</v>
      </c>
      <c r="AK224" s="125"/>
      <c r="AL224" s="125"/>
      <c r="AM224" s="175" t="s">
        <v>304</v>
      </c>
      <c r="AN224" s="125"/>
      <c r="AO224" s="125"/>
      <c r="AP224" s="125"/>
      <c r="AQ224" s="175" t="s">
        <v>305</v>
      </c>
      <c r="AR224" s="92"/>
    </row>
    <row r="225" spans="1:44" x14ac:dyDescent="0.15">
      <c r="A225" s="94"/>
      <c r="B225" s="1216" t="s">
        <v>306</v>
      </c>
      <c r="C225" s="1216"/>
      <c r="D225" s="14" t="s">
        <v>309</v>
      </c>
      <c r="W225" s="1216" t="s">
        <v>308</v>
      </c>
      <c r="X225" s="1216"/>
      <c r="Y225" s="14" t="s">
        <v>310</v>
      </c>
      <c r="AR225" s="92"/>
    </row>
    <row r="226" spans="1:44" x14ac:dyDescent="0.15">
      <c r="A226" s="94"/>
      <c r="D226" s="14" t="s">
        <v>311</v>
      </c>
      <c r="Y226" s="14" t="s">
        <v>311</v>
      </c>
      <c r="AR226" s="92"/>
    </row>
    <row r="227" spans="1:44" ht="13.5" customHeight="1" x14ac:dyDescent="0.15">
      <c r="A227" s="94"/>
      <c r="D227" s="1219">
        <f>B10</f>
        <v>0</v>
      </c>
      <c r="E227" s="1219"/>
      <c r="F227" s="1219"/>
      <c r="G227" s="1219"/>
      <c r="H227" s="1219"/>
      <c r="I227" s="1219"/>
      <c r="J227" s="1219"/>
      <c r="K227" s="1219"/>
      <c r="L227" s="1219"/>
      <c r="M227" s="1219"/>
      <c r="N227" s="1219"/>
      <c r="O227" s="1219"/>
      <c r="P227" s="1219"/>
      <c r="Q227" s="1219"/>
      <c r="R227" s="1219"/>
      <c r="S227" s="1219"/>
      <c r="T227" s="1219"/>
      <c r="U227" s="1219"/>
      <c r="V227" s="1219"/>
      <c r="Y227" s="1096"/>
      <c r="Z227" s="1096"/>
      <c r="AA227" s="1096"/>
      <c r="AB227" s="1096"/>
      <c r="AC227" s="1096"/>
      <c r="AD227" s="1096"/>
      <c r="AE227" s="1096"/>
      <c r="AF227" s="1096"/>
      <c r="AG227" s="1096"/>
      <c r="AH227" s="1096"/>
      <c r="AI227" s="1096"/>
      <c r="AJ227" s="1096"/>
      <c r="AK227" s="1096"/>
      <c r="AL227" s="1096"/>
      <c r="AM227" s="1096"/>
      <c r="AN227" s="1096"/>
      <c r="AO227" s="1096"/>
      <c r="AP227" s="1096"/>
      <c r="AQ227" s="1096"/>
      <c r="AR227" s="92"/>
    </row>
    <row r="228" spans="1:44" x14ac:dyDescent="0.15">
      <c r="A228" s="94"/>
      <c r="D228" s="14" t="s">
        <v>307</v>
      </c>
      <c r="Y228" s="14" t="s">
        <v>307</v>
      </c>
      <c r="AR228" s="92"/>
    </row>
    <row r="229" spans="1:44" x14ac:dyDescent="0.15">
      <c r="A229" s="146"/>
      <c r="B229" s="150"/>
      <c r="C229" s="150"/>
      <c r="D229" s="151"/>
      <c r="E229" s="151"/>
      <c r="F229" s="151"/>
      <c r="G229" s="151"/>
      <c r="H229" s="151"/>
      <c r="I229" s="151"/>
      <c r="J229" s="151"/>
      <c r="K229" s="151"/>
      <c r="L229" s="151"/>
      <c r="M229" s="151"/>
      <c r="N229" s="151"/>
      <c r="O229" s="151"/>
      <c r="P229" s="151"/>
      <c r="Q229" s="151"/>
      <c r="R229" s="151"/>
      <c r="S229" s="151"/>
      <c r="T229" s="151"/>
      <c r="U229" s="151"/>
      <c r="V229" s="151"/>
      <c r="W229" s="150"/>
      <c r="X229" s="150"/>
      <c r="Y229" s="151"/>
      <c r="Z229" s="151"/>
      <c r="AA229" s="151"/>
      <c r="AB229" s="151"/>
      <c r="AC229" s="151"/>
      <c r="AD229" s="151"/>
      <c r="AE229" s="151"/>
      <c r="AF229" s="151"/>
      <c r="AG229" s="151"/>
      <c r="AH229" s="151"/>
      <c r="AI229" s="151"/>
      <c r="AJ229" s="151"/>
      <c r="AK229" s="151"/>
      <c r="AL229" s="151"/>
      <c r="AM229" s="151"/>
      <c r="AN229" s="151"/>
      <c r="AO229" s="151"/>
      <c r="AP229" s="151"/>
      <c r="AQ229" s="151"/>
      <c r="AR229" s="144"/>
    </row>
    <row r="230" spans="1:44" ht="5.25" customHeight="1" x14ac:dyDescent="0.15"/>
  </sheetData>
  <mergeCells count="190">
    <mergeCell ref="Y227:AQ227"/>
    <mergeCell ref="B225:C225"/>
    <mergeCell ref="W225:X225"/>
    <mergeCell ref="C212:AK213"/>
    <mergeCell ref="B218:AQ219"/>
    <mergeCell ref="B220:AQ222"/>
    <mergeCell ref="AI223:AJ223"/>
    <mergeCell ref="AL223:AM223"/>
    <mergeCell ref="AO223:AQ223"/>
    <mergeCell ref="D227:V227"/>
    <mergeCell ref="C188:AQ191"/>
    <mergeCell ref="B202:C202"/>
    <mergeCell ref="D202:AQ203"/>
    <mergeCell ref="B205:C205"/>
    <mergeCell ref="D206:AQ207"/>
    <mergeCell ref="B208:C208"/>
    <mergeCell ref="C200:AL200"/>
    <mergeCell ref="C161:AK162"/>
    <mergeCell ref="C164:AK165"/>
    <mergeCell ref="C166:AK167"/>
    <mergeCell ref="C178:AK178"/>
    <mergeCell ref="C179:AK180"/>
    <mergeCell ref="C185:AQ187"/>
    <mergeCell ref="B154:I154"/>
    <mergeCell ref="L154:N154"/>
    <mergeCell ref="P154:R154"/>
    <mergeCell ref="S154:AQ154"/>
    <mergeCell ref="A157:AR157"/>
    <mergeCell ref="C159:AK160"/>
    <mergeCell ref="W175:X175"/>
    <mergeCell ref="W176:X176"/>
    <mergeCell ref="B152:I152"/>
    <mergeCell ref="L152:N152"/>
    <mergeCell ref="P152:R152"/>
    <mergeCell ref="S152:AQ152"/>
    <mergeCell ref="B153:I153"/>
    <mergeCell ref="L153:N153"/>
    <mergeCell ref="P153:R153"/>
    <mergeCell ref="S153:AQ153"/>
    <mergeCell ref="D147:I147"/>
    <mergeCell ref="J147:S147"/>
    <mergeCell ref="T147:V147"/>
    <mergeCell ref="AD147:AF147"/>
    <mergeCell ref="AH147:AL147"/>
    <mergeCell ref="AM147:AQ147"/>
    <mergeCell ref="AM145:AQ145"/>
    <mergeCell ref="D146:I146"/>
    <mergeCell ref="J146:S146"/>
    <mergeCell ref="T146:V146"/>
    <mergeCell ref="AD146:AF146"/>
    <mergeCell ref="AH146:AL146"/>
    <mergeCell ref="AM146:AQ146"/>
    <mergeCell ref="B140:C140"/>
    <mergeCell ref="B139:C139"/>
    <mergeCell ref="B138:C138"/>
    <mergeCell ref="B123:AQ124"/>
    <mergeCell ref="B137:C137"/>
    <mergeCell ref="Y137:AQ137"/>
    <mergeCell ref="Y138:AQ138"/>
    <mergeCell ref="Y139:AQ139"/>
    <mergeCell ref="Y140:AQ140"/>
    <mergeCell ref="D140:X140"/>
    <mergeCell ref="D139:X139"/>
    <mergeCell ref="J104:AQ104"/>
    <mergeCell ref="J105:AQ105"/>
    <mergeCell ref="M107:AQ107"/>
    <mergeCell ref="T144:V144"/>
    <mergeCell ref="D145:I145"/>
    <mergeCell ref="J145:S145"/>
    <mergeCell ref="T145:V145"/>
    <mergeCell ref="AD145:AF145"/>
    <mergeCell ref="AH145:AL145"/>
    <mergeCell ref="J144:S144"/>
    <mergeCell ref="D138:X138"/>
    <mergeCell ref="D137:X137"/>
    <mergeCell ref="P112:R112"/>
    <mergeCell ref="AD112:AF112"/>
    <mergeCell ref="E98:F98"/>
    <mergeCell ref="H98:J98"/>
    <mergeCell ref="M98:N98"/>
    <mergeCell ref="P98:R98"/>
    <mergeCell ref="C100:D100"/>
    <mergeCell ref="C102:D102"/>
    <mergeCell ref="B85:H85"/>
    <mergeCell ref="I85:O85"/>
    <mergeCell ref="D92:O92"/>
    <mergeCell ref="S92:AD92"/>
    <mergeCell ref="D94:O94"/>
    <mergeCell ref="D96:F96"/>
    <mergeCell ref="Z77:AQ77"/>
    <mergeCell ref="B82:H82"/>
    <mergeCell ref="I82:O82"/>
    <mergeCell ref="B83:H83"/>
    <mergeCell ref="I83:O83"/>
    <mergeCell ref="B84:H84"/>
    <mergeCell ref="I84:O84"/>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AC33:AJ34"/>
    <mergeCell ref="AK33:AQ34"/>
    <mergeCell ref="B34:S34"/>
    <mergeCell ref="V34:X34"/>
    <mergeCell ref="Z34:AB34"/>
    <mergeCell ref="B40:S40"/>
    <mergeCell ref="V40:X40"/>
    <mergeCell ref="Z40:AB40"/>
    <mergeCell ref="AC40:AQ40"/>
    <mergeCell ref="B26:S26"/>
    <mergeCell ref="V26:X26"/>
    <mergeCell ref="AC31:AJ32"/>
    <mergeCell ref="AK31:AQ32"/>
    <mergeCell ref="B32:S32"/>
    <mergeCell ref="V32:X32"/>
    <mergeCell ref="Z32:AB32"/>
    <mergeCell ref="AC27:AJ28"/>
    <mergeCell ref="AK27:AQ28"/>
    <mergeCell ref="B28:S28"/>
    <mergeCell ref="V28:X28"/>
    <mergeCell ref="Z28:AB28"/>
    <mergeCell ref="AC29:AJ30"/>
    <mergeCell ref="AK29:AQ30"/>
    <mergeCell ref="B30:S30"/>
    <mergeCell ref="V30:X30"/>
    <mergeCell ref="Z30:AB30"/>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B9:T9"/>
    <mergeCell ref="T20:AB20"/>
    <mergeCell ref="AC20:AJ20"/>
    <mergeCell ref="T37:AB37"/>
    <mergeCell ref="B37:S37"/>
    <mergeCell ref="C115:AQ117"/>
    <mergeCell ref="C118:AR120"/>
    <mergeCell ref="C121:AL121"/>
    <mergeCell ref="B127:AQ127"/>
    <mergeCell ref="B128:AL128"/>
    <mergeCell ref="AK20:AQ20"/>
    <mergeCell ref="AC21:AJ22"/>
    <mergeCell ref="AK21:AQ22"/>
    <mergeCell ref="B22:S22"/>
    <mergeCell ref="V22:X22"/>
    <mergeCell ref="Z22:AB22"/>
    <mergeCell ref="AC23:AJ24"/>
    <mergeCell ref="AK23:AQ24"/>
    <mergeCell ref="B24:S24"/>
    <mergeCell ref="V24:X24"/>
    <mergeCell ref="Z24:AB24"/>
    <mergeCell ref="Z26:AB26"/>
    <mergeCell ref="B54:AQ54"/>
    <mergeCell ref="AC25:AJ26"/>
    <mergeCell ref="AK25:AQ26"/>
  </mergeCells>
  <phoneticPr fontId="1"/>
  <dataValidations count="3">
    <dataValidation type="list" allowBlank="1" showInputMessage="1" showErrorMessage="1" sqref="AL10 AO10 AM164:AM165 P64:P65 AD65 AM178:AM179 B64:B65 B67 B70 B73 B75 B77 U14 AD87 C90 AG87 O14 P110:P111 AD110:AD111 V110:V111 AM211:AM212 R90 AF90 W145:W147 Z145:Z147 AC145:AC147 AG145:AG147 AM199:AM200 AJ110:AJ111 AM159:AM160 AK142 AH142 C193:C194 B138:B140 AM121:AM122 AP121:AP122" xr:uid="{00000000-0002-0000-0800-000000000000}">
      <formula1>"✓"</formula1>
    </dataValidation>
    <dataValidation type="list" allowBlank="1" showInputMessage="1" showErrorMessage="1" sqref="N136" xr:uid="{00000000-0002-0000-0800-000001000000}">
      <formula1>"1. 製造業編 Manufacturing Industry, 2.IT編 IT Industry, 3.建設・設備編 Construction and $R$13Equipment/Facility Installation"</formula1>
    </dataValidation>
    <dataValidation type="list" allowBlank="1" showInputMessage="1" showErrorMessage="1" sqref="I82:O83" xr:uid="{00000000-0002-0000-0800-000002000000}">
      <formula1>"1,2,3,4,5"</formula1>
    </dataValidation>
  </dataValidations>
  <hyperlinks>
    <hyperlink ref="Y138" r:id="rId1" xr:uid="{00000000-0004-0000-0800-000001000000}"/>
    <hyperlink ref="Y139" r:id="rId2" xr:uid="{00000000-0004-0000-0800-000002000000}"/>
    <hyperlink ref="Y140" r:id="rId3" xr:uid="{00000000-0004-0000-0800-000003000000}"/>
  </hyperlinks>
  <printOptions horizontalCentered="1"/>
  <pageMargins left="0.39370078740157483" right="0.19685039370078741" top="0.47244094488188981" bottom="0.19685039370078741" header="0.23622047244094491" footer="0.11811023622047245"/>
  <pageSetup paperSize="9" scale="97" orientation="portrait" r:id="rId4"/>
  <headerFooter>
    <oddHeader>&amp;L&amp;"ＭＳ Ｐ明朝,標準"アジア等ゼロエミッション化人材育成等事業&amp;R&amp;"ＭＳ Ｐ明朝,標準"生産プロセス省エネ化に係る人材育成事業　</oddHeader>
    <oddFooter>&amp;P / &amp;N ページ</oddFooter>
  </headerFooter>
  <rowBreaks count="2" manualBreakCount="2">
    <brk id="78" max="43" man="1"/>
    <brk id="155"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入力データ!$J$2:$J$6</xm:f>
          </x14:formula1>
          <xm:sqref>I84:O85</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BY84"/>
  <sheetViews>
    <sheetView showGridLines="0" showZeros="0" view="pageBreakPreview" zoomScaleNormal="100" zoomScaleSheetLayoutView="100" workbookViewId="0">
      <selection activeCell="L34" sqref="L34:V35"/>
    </sheetView>
  </sheetViews>
  <sheetFormatPr defaultColWidth="9" defaultRowHeight="12" x14ac:dyDescent="0.15"/>
  <cols>
    <col min="1" max="45" width="2.25" style="14" customWidth="1"/>
    <col min="46" max="46" width="2.25" style="28" customWidth="1"/>
    <col min="47" max="81" width="2.25" style="14" customWidth="1"/>
    <col min="82" max="16384" width="9" style="14"/>
  </cols>
  <sheetData>
    <row r="1" spans="1:77" ht="13.5" customHeight="1" x14ac:dyDescent="0.15">
      <c r="A1" s="363" t="s">
        <v>1065</v>
      </c>
      <c r="B1" s="265"/>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97"/>
      <c r="AD1" s="197"/>
      <c r="AE1" s="270" t="s">
        <v>181</v>
      </c>
      <c r="AF1" s="271"/>
      <c r="AG1" s="271"/>
      <c r="AH1" s="271"/>
      <c r="AI1" s="272"/>
      <c r="AJ1" s="1224">
        <f>'② 研修申込書'!AJ3:AK3</f>
        <v>0</v>
      </c>
      <c r="AK1" s="1224"/>
      <c r="AL1" s="95" t="s">
        <v>690</v>
      </c>
      <c r="AM1" s="1225">
        <f>'② 研修申込書'!AM3:AN3</f>
        <v>0</v>
      </c>
      <c r="AN1" s="1225"/>
      <c r="AO1" s="95" t="s">
        <v>690</v>
      </c>
      <c r="AP1" s="1225">
        <f>'② 研修申込書'!AP3:AR3</f>
        <v>0</v>
      </c>
      <c r="AQ1" s="1225"/>
      <c r="AR1" s="1226"/>
      <c r="AS1" s="89" t="s">
        <v>143</v>
      </c>
      <c r="AT1" s="30" t="s">
        <v>689</v>
      </c>
      <c r="AU1" s="28"/>
      <c r="AV1" s="28"/>
      <c r="AW1" s="28"/>
      <c r="AX1" s="28"/>
      <c r="AY1" s="28"/>
    </row>
    <row r="2" spans="1:77" ht="6" customHeight="1" x14ac:dyDescent="0.15">
      <c r="A2" s="90"/>
      <c r="B2" s="108"/>
      <c r="AC2" s="30"/>
      <c r="AD2" s="30"/>
      <c r="AE2" s="30"/>
      <c r="AM2" s="91"/>
      <c r="AN2" s="85"/>
      <c r="AO2" s="28"/>
      <c r="AR2" s="92"/>
      <c r="AS2" s="93"/>
      <c r="AU2" s="28"/>
      <c r="AV2" s="28"/>
      <c r="AW2" s="28"/>
      <c r="AX2" s="28"/>
      <c r="AY2" s="28"/>
    </row>
    <row r="3" spans="1:77" ht="9" customHeight="1" x14ac:dyDescent="0.15">
      <c r="A3" s="1173" t="s">
        <v>493</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9"/>
      <c r="AS3" s="1229" t="s">
        <v>1188</v>
      </c>
      <c r="AT3" s="1230"/>
      <c r="AU3" s="1230"/>
      <c r="AV3" s="1230"/>
      <c r="AW3" s="1230"/>
      <c r="AX3" s="1230"/>
      <c r="AY3" s="1230"/>
      <c r="AZ3" s="1230"/>
      <c r="BA3" s="1230"/>
      <c r="BB3" s="1230"/>
      <c r="BC3" s="1230"/>
      <c r="BD3" s="1230"/>
      <c r="BE3" s="1230"/>
      <c r="BF3" s="1230"/>
      <c r="BG3" s="1230"/>
      <c r="BH3" s="1230"/>
      <c r="BI3" s="1230"/>
      <c r="BJ3" s="1230"/>
      <c r="BK3" s="1230"/>
      <c r="BL3" s="1230"/>
      <c r="BM3" s="1230"/>
      <c r="BN3" s="1230"/>
      <c r="BO3" s="1230"/>
      <c r="BP3" s="1230"/>
      <c r="BQ3" s="1230"/>
      <c r="BR3" s="1230"/>
      <c r="BS3" s="1230"/>
      <c r="BT3" s="1230"/>
      <c r="BU3" s="1230"/>
      <c r="BV3" s="1230"/>
      <c r="BW3" s="1230"/>
      <c r="BX3" s="1230"/>
      <c r="BY3" s="1230"/>
    </row>
    <row r="4" spans="1:77" ht="9" customHeight="1" x14ac:dyDescent="0.15">
      <c r="A4" s="1173"/>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1229"/>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row>
    <row r="5" spans="1:77" ht="6" customHeight="1" x14ac:dyDescent="0.15">
      <c r="A5" s="94"/>
      <c r="AR5" s="92"/>
      <c r="AS5" s="93"/>
      <c r="AU5" s="28"/>
      <c r="AV5" s="28"/>
      <c r="AW5" s="28"/>
      <c r="AX5" s="28"/>
      <c r="AY5" s="28"/>
    </row>
    <row r="6" spans="1:77" ht="12" customHeight="1" x14ac:dyDescent="0.15">
      <c r="A6" s="94"/>
      <c r="B6" s="105" t="s">
        <v>494</v>
      </c>
      <c r="T6" s="105" t="s">
        <v>330</v>
      </c>
      <c r="AA6" s="199" t="s">
        <v>787</v>
      </c>
      <c r="AJ6" s="176"/>
      <c r="AM6" s="105" t="s">
        <v>331</v>
      </c>
      <c r="AR6" s="92"/>
      <c r="AT6" s="28" t="s">
        <v>1044</v>
      </c>
    </row>
    <row r="7" spans="1:77" ht="12" customHeight="1" x14ac:dyDescent="0.15">
      <c r="A7" s="94"/>
      <c r="B7" s="951">
        <f>'④研修生個人記録　研修契約申告書'!B10:R10</f>
        <v>0</v>
      </c>
      <c r="C7" s="951"/>
      <c r="D7" s="951"/>
      <c r="E7" s="951"/>
      <c r="F7" s="951"/>
      <c r="G7" s="951"/>
      <c r="H7" s="951"/>
      <c r="I7" s="951"/>
      <c r="J7" s="951"/>
      <c r="K7" s="951"/>
      <c r="L7" s="951"/>
      <c r="M7" s="951"/>
      <c r="N7" s="951"/>
      <c r="O7" s="951"/>
      <c r="P7" s="951"/>
      <c r="Q7" s="951"/>
      <c r="R7" s="951"/>
      <c r="T7" s="278">
        <f>'④研修生個人記録　研修契約申告書'!AL10</f>
        <v>0</v>
      </c>
      <c r="U7" s="14" t="s">
        <v>708</v>
      </c>
      <c r="W7" s="278">
        <f>'④研修生個人記録　研修契約申告書'!AO10</f>
        <v>0</v>
      </c>
      <c r="X7" s="14" t="s">
        <v>709</v>
      </c>
      <c r="AA7" s="1223">
        <f>'④研修生個人記録　研修契約申告書'!B12</f>
        <v>0</v>
      </c>
      <c r="AB7" s="1223"/>
      <c r="AC7" s="106" t="s">
        <v>713</v>
      </c>
      <c r="AD7" s="1223">
        <f>'④研修生個人記録　研修契約申告書'!E12</f>
        <v>0</v>
      </c>
      <c r="AE7" s="1223"/>
      <c r="AF7" s="106" t="s">
        <v>713</v>
      </c>
      <c r="AG7" s="1223">
        <f>'④研修生個人記録　研修契約申告書'!H12</f>
        <v>0</v>
      </c>
      <c r="AH7" s="1223"/>
      <c r="AI7" s="1223"/>
      <c r="AJ7" s="176"/>
      <c r="AM7" s="1219">
        <f>'④研修生個人記録　研修契約申告書'!O12</f>
        <v>0</v>
      </c>
      <c r="AN7" s="1219"/>
      <c r="AR7" s="92"/>
    </row>
    <row r="8" spans="1:77" ht="12" customHeight="1" x14ac:dyDescent="0.15">
      <c r="A8" s="94"/>
      <c r="B8" s="108"/>
      <c r="C8" s="108"/>
      <c r="D8" s="108"/>
      <c r="E8" s="108"/>
      <c r="F8" s="108"/>
      <c r="G8" s="108"/>
      <c r="H8" s="108"/>
      <c r="I8" s="108"/>
      <c r="J8" s="108"/>
      <c r="K8" s="108"/>
      <c r="L8" s="108"/>
      <c r="M8" s="108"/>
      <c r="N8" s="108"/>
      <c r="O8" s="108"/>
      <c r="P8" s="108"/>
      <c r="Q8" s="108"/>
      <c r="R8" s="108"/>
      <c r="T8" s="183"/>
      <c r="W8" s="183"/>
      <c r="AR8" s="92"/>
    </row>
    <row r="9" spans="1:77" ht="12" customHeight="1" x14ac:dyDescent="0.15">
      <c r="A9" s="94"/>
      <c r="B9" s="973" t="s">
        <v>928</v>
      </c>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2"/>
    </row>
    <row r="10" spans="1:77" ht="12" customHeight="1" x14ac:dyDescent="0.15">
      <c r="A10" s="94"/>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c r="AL10" s="973"/>
      <c r="AM10" s="973"/>
      <c r="AN10" s="973"/>
      <c r="AO10" s="973"/>
      <c r="AP10" s="973"/>
      <c r="AQ10" s="973"/>
      <c r="AR10" s="92"/>
    </row>
    <row r="11" spans="1:77" ht="12" customHeight="1" x14ac:dyDescent="0.15">
      <c r="A11" s="94"/>
      <c r="B11" s="973"/>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c r="AL11" s="973"/>
      <c r="AM11" s="973"/>
      <c r="AN11" s="973"/>
      <c r="AO11" s="973"/>
      <c r="AP11" s="973"/>
      <c r="AQ11" s="973"/>
      <c r="AR11" s="92"/>
    </row>
    <row r="12" spans="1:77" ht="12" customHeight="1" x14ac:dyDescent="0.15">
      <c r="A12" s="94"/>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c r="AM12" s="973"/>
      <c r="AN12" s="973"/>
      <c r="AO12" s="973"/>
      <c r="AP12" s="973"/>
      <c r="AQ12" s="973"/>
      <c r="AR12" s="92"/>
    </row>
    <row r="13" spans="1:77" ht="16.5" customHeight="1" x14ac:dyDescent="0.15">
      <c r="A13" s="94"/>
      <c r="B13" s="973"/>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c r="AL13" s="973"/>
      <c r="AM13" s="973"/>
      <c r="AN13" s="973"/>
      <c r="AO13" s="973"/>
      <c r="AP13" s="973"/>
      <c r="AQ13" s="973"/>
      <c r="AR13" s="92"/>
    </row>
    <row r="14" spans="1:77" ht="15" customHeight="1" x14ac:dyDescent="0.15">
      <c r="A14" s="94"/>
      <c r="B14" s="63" t="s">
        <v>495</v>
      </c>
      <c r="C14" s="112"/>
      <c r="D14" s="112"/>
      <c r="E14" s="112"/>
      <c r="F14" s="112"/>
      <c r="G14" s="112"/>
      <c r="H14" s="112"/>
      <c r="I14" s="112"/>
      <c r="J14" s="112"/>
      <c r="K14" s="112"/>
      <c r="L14" s="112"/>
      <c r="M14" s="112"/>
      <c r="N14" s="112"/>
      <c r="O14" s="112"/>
      <c r="P14" s="112"/>
      <c r="Q14" s="112"/>
      <c r="R14" s="112"/>
      <c r="S14" s="112"/>
      <c r="T14" s="112"/>
      <c r="U14" s="112"/>
      <c r="V14" s="65"/>
      <c r="W14" s="63" t="s">
        <v>513</v>
      </c>
      <c r="X14" s="112"/>
      <c r="Y14" s="112"/>
      <c r="Z14" s="112"/>
      <c r="AA14" s="112"/>
      <c r="AB14" s="112"/>
      <c r="AC14" s="112"/>
      <c r="AD14" s="112"/>
      <c r="AE14" s="112"/>
      <c r="AF14" s="112"/>
      <c r="AG14" s="112"/>
      <c r="AH14" s="112"/>
      <c r="AI14" s="112"/>
      <c r="AJ14" s="112"/>
      <c r="AK14" s="112"/>
      <c r="AL14" s="112"/>
      <c r="AM14" s="112"/>
      <c r="AN14" s="112"/>
      <c r="AO14" s="112"/>
      <c r="AP14" s="112"/>
      <c r="AQ14" s="65"/>
      <c r="AR14" s="92"/>
      <c r="AT14" s="28" t="s">
        <v>758</v>
      </c>
    </row>
    <row r="15" spans="1:77" ht="15" customHeight="1" x14ac:dyDescent="0.15">
      <c r="A15" s="94"/>
      <c r="B15" s="146"/>
      <c r="C15" s="150"/>
      <c r="D15" s="150"/>
      <c r="E15" s="150"/>
      <c r="F15" s="150"/>
      <c r="G15" s="150"/>
      <c r="H15" s="1096"/>
      <c r="I15" s="1096"/>
      <c r="J15" s="1096"/>
      <c r="K15" s="150" t="s">
        <v>506</v>
      </c>
      <c r="L15" s="150"/>
      <c r="M15" s="150"/>
      <c r="N15" s="150"/>
      <c r="O15" s="150"/>
      <c r="P15" s="150"/>
      <c r="Q15" s="150"/>
      <c r="R15" s="150"/>
      <c r="S15" s="150"/>
      <c r="T15" s="150"/>
      <c r="U15" s="150"/>
      <c r="V15" s="144"/>
      <c r="W15" s="146"/>
      <c r="X15" s="150" t="s">
        <v>514</v>
      </c>
      <c r="Y15" s="150"/>
      <c r="Z15" s="150"/>
      <c r="AA15" s="150"/>
      <c r="AB15" s="1096"/>
      <c r="AC15" s="1096"/>
      <c r="AD15" s="1096"/>
      <c r="AE15" s="150" t="s">
        <v>515</v>
      </c>
      <c r="AF15" s="150"/>
      <c r="AG15" s="150"/>
      <c r="AH15" s="82"/>
      <c r="AI15" s="150" t="s">
        <v>889</v>
      </c>
      <c r="AJ15" s="150"/>
      <c r="AK15" s="150"/>
      <c r="AL15" s="82"/>
      <c r="AM15" s="150" t="s">
        <v>890</v>
      </c>
      <c r="AN15" s="150"/>
      <c r="AO15" s="150"/>
      <c r="AP15" s="150"/>
      <c r="AQ15" s="144"/>
      <c r="AR15" s="92"/>
    </row>
    <row r="16" spans="1:77" ht="15" customHeight="1" x14ac:dyDescent="0.15">
      <c r="A16" s="94"/>
      <c r="B16" s="63" t="s">
        <v>496</v>
      </c>
      <c r="C16" s="112"/>
      <c r="D16" s="112"/>
      <c r="E16" s="112"/>
      <c r="F16" s="112"/>
      <c r="G16" s="112"/>
      <c r="H16" s="112"/>
      <c r="I16" s="112"/>
      <c r="J16" s="112"/>
      <c r="K16" s="112"/>
      <c r="L16" s="112"/>
      <c r="M16" s="112"/>
      <c r="N16" s="112"/>
      <c r="O16" s="112"/>
      <c r="P16" s="112"/>
      <c r="Q16" s="112"/>
      <c r="R16" s="112"/>
      <c r="S16" s="112"/>
      <c r="T16" s="112"/>
      <c r="U16" s="112"/>
      <c r="V16" s="65"/>
      <c r="W16" s="63" t="s">
        <v>516</v>
      </c>
      <c r="X16" s="112"/>
      <c r="Y16" s="112"/>
      <c r="Z16" s="112"/>
      <c r="AA16" s="112"/>
      <c r="AB16" s="112"/>
      <c r="AC16" s="112"/>
      <c r="AD16" s="112"/>
      <c r="AE16" s="112"/>
      <c r="AF16" s="112"/>
      <c r="AG16" s="112"/>
      <c r="AH16" s="112"/>
      <c r="AI16" s="112"/>
      <c r="AJ16" s="112"/>
      <c r="AK16" s="112"/>
      <c r="AL16" s="112"/>
      <c r="AM16" s="112"/>
      <c r="AN16" s="112"/>
      <c r="AO16" s="112"/>
      <c r="AP16" s="112"/>
      <c r="AQ16" s="65"/>
      <c r="AR16" s="92"/>
    </row>
    <row r="17" spans="1:52" ht="15" customHeight="1" x14ac:dyDescent="0.15">
      <c r="A17" s="94"/>
      <c r="B17" s="146"/>
      <c r="C17" s="150"/>
      <c r="D17" s="150"/>
      <c r="E17" s="150"/>
      <c r="F17" s="150"/>
      <c r="G17" s="150"/>
      <c r="H17" s="1096"/>
      <c r="I17" s="1096"/>
      <c r="J17" s="1096"/>
      <c r="K17" s="150" t="s">
        <v>507</v>
      </c>
      <c r="L17" s="150"/>
      <c r="M17" s="150"/>
      <c r="N17" s="150"/>
      <c r="O17" s="150"/>
      <c r="P17" s="150"/>
      <c r="Q17" s="150"/>
      <c r="R17" s="150"/>
      <c r="S17" s="150"/>
      <c r="T17" s="150"/>
      <c r="U17" s="150"/>
      <c r="V17" s="144"/>
      <c r="W17" s="94"/>
      <c r="X17" s="14" t="s">
        <v>517</v>
      </c>
      <c r="AE17" s="149" t="s">
        <v>14</v>
      </c>
      <c r="AF17" s="1096"/>
      <c r="AG17" s="1096"/>
      <c r="AH17" s="1096"/>
      <c r="AI17" s="1096"/>
      <c r="AJ17" s="1096"/>
      <c r="AK17" s="1096"/>
      <c r="AL17" s="14" t="s">
        <v>15</v>
      </c>
      <c r="AQ17" s="92"/>
      <c r="AR17" s="92"/>
    </row>
    <row r="18" spans="1:52" ht="15" customHeight="1" x14ac:dyDescent="0.15">
      <c r="A18" s="94"/>
      <c r="B18" s="63" t="s">
        <v>497</v>
      </c>
      <c r="C18" s="112"/>
      <c r="D18" s="112"/>
      <c r="E18" s="112"/>
      <c r="F18" s="112"/>
      <c r="G18" s="112"/>
      <c r="H18" s="112"/>
      <c r="I18" s="112"/>
      <c r="J18" s="112"/>
      <c r="K18" s="155" t="s">
        <v>504</v>
      </c>
      <c r="L18" s="102"/>
      <c r="M18" s="102"/>
      <c r="N18" s="102"/>
      <c r="O18" s="102"/>
      <c r="P18" s="156"/>
      <c r="Q18" s="155" t="s">
        <v>505</v>
      </c>
      <c r="R18" s="102"/>
      <c r="S18" s="102"/>
      <c r="T18" s="102"/>
      <c r="U18" s="102"/>
      <c r="V18" s="156"/>
      <c r="W18" s="94"/>
      <c r="X18" s="14" t="s">
        <v>518</v>
      </c>
      <c r="AE18" s="149" t="s">
        <v>14</v>
      </c>
      <c r="AF18" s="1096"/>
      <c r="AG18" s="1096"/>
      <c r="AH18" s="1096"/>
      <c r="AI18" s="1096"/>
      <c r="AJ18" s="1096"/>
      <c r="AK18" s="1096"/>
      <c r="AL18" s="14" t="s">
        <v>15</v>
      </c>
      <c r="AQ18" s="92"/>
      <c r="AR18" s="92"/>
    </row>
    <row r="19" spans="1:52" ht="15" customHeight="1" x14ac:dyDescent="0.15">
      <c r="A19" s="94"/>
      <c r="B19" s="94"/>
      <c r="C19" s="257" t="s">
        <v>499</v>
      </c>
      <c r="D19" s="102"/>
      <c r="E19" s="102"/>
      <c r="F19" s="102"/>
      <c r="G19" s="102"/>
      <c r="H19" s="102"/>
      <c r="I19" s="102"/>
      <c r="J19" s="156"/>
      <c r="K19" s="1190"/>
      <c r="L19" s="1181"/>
      <c r="M19" s="1181"/>
      <c r="N19" s="1181"/>
      <c r="O19" s="1181"/>
      <c r="P19" s="1182"/>
      <c r="Q19" s="1190"/>
      <c r="R19" s="1181"/>
      <c r="S19" s="1181"/>
      <c r="T19" s="1181"/>
      <c r="U19" s="1181"/>
      <c r="V19" s="1182"/>
      <c r="W19" s="94"/>
      <c r="X19" s="14" t="s">
        <v>519</v>
      </c>
      <c r="AE19" s="149" t="s">
        <v>14</v>
      </c>
      <c r="AF19" s="1096"/>
      <c r="AG19" s="1096"/>
      <c r="AH19" s="1096"/>
      <c r="AI19" s="1096"/>
      <c r="AJ19" s="1096"/>
      <c r="AK19" s="1096"/>
      <c r="AL19" s="14" t="s">
        <v>15</v>
      </c>
      <c r="AQ19" s="92"/>
      <c r="AR19" s="92"/>
      <c r="AU19" s="100"/>
      <c r="AV19" s="100"/>
      <c r="AW19" s="100"/>
      <c r="AX19" s="100"/>
      <c r="AY19" s="100"/>
      <c r="AZ19" s="100"/>
    </row>
    <row r="20" spans="1:52" ht="15" customHeight="1" x14ac:dyDescent="0.15">
      <c r="A20" s="94"/>
      <c r="B20" s="146"/>
      <c r="C20" s="155" t="s">
        <v>498</v>
      </c>
      <c r="D20" s="102"/>
      <c r="E20" s="102"/>
      <c r="F20" s="102"/>
      <c r="G20" s="102"/>
      <c r="H20" s="102"/>
      <c r="I20" s="102"/>
      <c r="J20" s="156"/>
      <c r="K20" s="1190"/>
      <c r="L20" s="1181"/>
      <c r="M20" s="1181"/>
      <c r="N20" s="1181"/>
      <c r="O20" s="1181"/>
      <c r="P20" s="1182"/>
      <c r="Q20" s="1190"/>
      <c r="R20" s="1181"/>
      <c r="S20" s="1181"/>
      <c r="T20" s="1181"/>
      <c r="U20" s="1181"/>
      <c r="V20" s="1182"/>
      <c r="W20" s="63" t="s">
        <v>520</v>
      </c>
      <c r="X20" s="112"/>
      <c r="Y20" s="112"/>
      <c r="Z20" s="112"/>
      <c r="AA20" s="112"/>
      <c r="AB20" s="112"/>
      <c r="AC20" s="112"/>
      <c r="AD20" s="112"/>
      <c r="AE20" s="112"/>
      <c r="AF20" s="112"/>
      <c r="AG20" s="112"/>
      <c r="AH20" s="112"/>
      <c r="AI20" s="112"/>
      <c r="AJ20" s="112"/>
      <c r="AK20" s="112"/>
      <c r="AL20" s="112" t="s">
        <v>891</v>
      </c>
      <c r="AM20" s="112"/>
      <c r="AN20" s="112"/>
      <c r="AO20" s="112"/>
      <c r="AP20" s="112"/>
      <c r="AQ20" s="65"/>
      <c r="AR20" s="92"/>
    </row>
    <row r="21" spans="1:52" ht="15" customHeight="1" x14ac:dyDescent="0.15">
      <c r="A21" s="94"/>
      <c r="B21" s="63" t="s">
        <v>500</v>
      </c>
      <c r="C21" s="112"/>
      <c r="D21" s="112"/>
      <c r="E21" s="112"/>
      <c r="F21" s="112"/>
      <c r="G21" s="112"/>
      <c r="H21" s="112"/>
      <c r="I21" s="112"/>
      <c r="J21" s="112"/>
      <c r="K21" s="112"/>
      <c r="L21" s="112"/>
      <c r="M21" s="112"/>
      <c r="N21" s="112"/>
      <c r="O21" s="112"/>
      <c r="P21" s="112"/>
      <c r="Q21" s="112"/>
      <c r="R21" s="112"/>
      <c r="S21" s="112"/>
      <c r="T21" s="112"/>
      <c r="U21" s="112"/>
      <c r="V21" s="65"/>
      <c r="W21" s="94"/>
      <c r="AB21" s="1096"/>
      <c r="AC21" s="1096"/>
      <c r="AD21" s="1096"/>
      <c r="AE21" s="14" t="s">
        <v>521</v>
      </c>
      <c r="AH21" s="82"/>
      <c r="AI21" s="7" t="s">
        <v>892</v>
      </c>
      <c r="AL21" s="1096"/>
      <c r="AM21" s="1096"/>
      <c r="AN21" s="14" t="s">
        <v>556</v>
      </c>
      <c r="AO21" s="1096"/>
      <c r="AP21" s="1096"/>
      <c r="AQ21" s="92" t="s">
        <v>15</v>
      </c>
      <c r="AR21" s="92"/>
      <c r="AT21" s="28" t="s">
        <v>759</v>
      </c>
      <c r="AU21" s="100"/>
      <c r="AV21" s="100"/>
      <c r="AW21" s="100"/>
      <c r="AX21" s="100"/>
      <c r="AY21" s="100"/>
      <c r="AZ21" s="100"/>
    </row>
    <row r="22" spans="1:52" ht="15" customHeight="1" x14ac:dyDescent="0.15">
      <c r="A22" s="94"/>
      <c r="B22" s="146"/>
      <c r="C22" s="1166"/>
      <c r="D22" s="1166"/>
      <c r="E22" s="1166"/>
      <c r="F22" s="1166"/>
      <c r="G22" s="1166"/>
      <c r="H22" s="1166"/>
      <c r="I22" s="1166"/>
      <c r="J22" s="1166"/>
      <c r="K22" s="1166"/>
      <c r="L22" s="1166"/>
      <c r="M22" s="1166"/>
      <c r="N22" s="1166"/>
      <c r="O22" s="1166"/>
      <c r="P22" s="1166"/>
      <c r="Q22" s="1166"/>
      <c r="R22" s="1166"/>
      <c r="S22" s="1166"/>
      <c r="T22" s="1166"/>
      <c r="U22" s="1166"/>
      <c r="V22" s="1167"/>
      <c r="W22" s="146"/>
      <c r="X22" s="150"/>
      <c r="Y22" s="150"/>
      <c r="Z22" s="150"/>
      <c r="AA22" s="150"/>
      <c r="AB22" s="150"/>
      <c r="AC22" s="150"/>
      <c r="AD22" s="150"/>
      <c r="AE22" s="150"/>
      <c r="AF22" s="150"/>
      <c r="AG22" s="150"/>
      <c r="AH22" s="82"/>
      <c r="AI22" s="348" t="s">
        <v>890</v>
      </c>
      <c r="AJ22" s="150"/>
      <c r="AK22" s="150"/>
      <c r="AL22" s="150"/>
      <c r="AM22" s="150"/>
      <c r="AN22" s="150"/>
      <c r="AO22" s="150"/>
      <c r="AP22" s="150"/>
      <c r="AQ22" s="144"/>
      <c r="AR22" s="92"/>
      <c r="AS22" s="123"/>
    </row>
    <row r="23" spans="1:52" ht="15" customHeight="1" x14ac:dyDescent="0.15">
      <c r="A23" s="94"/>
      <c r="B23" s="63" t="s">
        <v>501</v>
      </c>
      <c r="C23" s="112"/>
      <c r="D23" s="112"/>
      <c r="E23" s="112"/>
      <c r="F23" s="112"/>
      <c r="G23" s="112"/>
      <c r="H23" s="112"/>
      <c r="I23" s="112"/>
      <c r="J23" s="112"/>
      <c r="K23" s="112"/>
      <c r="L23" s="112"/>
      <c r="M23" s="112"/>
      <c r="N23" s="112"/>
      <c r="O23" s="112"/>
      <c r="P23" s="112"/>
      <c r="Q23" s="112"/>
      <c r="R23" s="112"/>
      <c r="S23" s="112"/>
      <c r="T23" s="112"/>
      <c r="U23" s="112"/>
      <c r="V23" s="65"/>
      <c r="W23" s="63" t="s">
        <v>522</v>
      </c>
      <c r="X23" s="112"/>
      <c r="Y23" s="112"/>
      <c r="Z23" s="112"/>
      <c r="AA23" s="112"/>
      <c r="AB23" s="112"/>
      <c r="AC23" s="112"/>
      <c r="AD23" s="112"/>
      <c r="AE23" s="112"/>
      <c r="AF23" s="112"/>
      <c r="AG23" s="112"/>
      <c r="AH23" s="112"/>
      <c r="AI23" s="112"/>
      <c r="AJ23" s="112"/>
      <c r="AK23" s="112"/>
      <c r="AL23" s="112"/>
      <c r="AM23" s="112"/>
      <c r="AN23" s="112"/>
      <c r="AO23" s="112"/>
      <c r="AP23" s="112"/>
      <c r="AQ23" s="65"/>
      <c r="AR23" s="92"/>
      <c r="AS23" s="123"/>
    </row>
    <row r="24" spans="1:52" ht="15" customHeight="1" x14ac:dyDescent="0.15">
      <c r="A24" s="94"/>
      <c r="B24" s="146"/>
      <c r="C24" s="1166"/>
      <c r="D24" s="1166"/>
      <c r="E24" s="1166"/>
      <c r="F24" s="1166"/>
      <c r="G24" s="1166"/>
      <c r="H24" s="1166"/>
      <c r="I24" s="1166"/>
      <c r="J24" s="1166"/>
      <c r="K24" s="1166"/>
      <c r="L24" s="1166"/>
      <c r="M24" s="1166"/>
      <c r="N24" s="1166"/>
      <c r="O24" s="1166"/>
      <c r="P24" s="1166"/>
      <c r="Q24" s="1166"/>
      <c r="R24" s="1166"/>
      <c r="S24" s="1166"/>
      <c r="T24" s="1166"/>
      <c r="U24" s="1166"/>
      <c r="V24" s="1167"/>
      <c r="W24" s="94"/>
      <c r="AB24" s="14" t="s">
        <v>524</v>
      </c>
      <c r="AL24" s="14" t="s">
        <v>891</v>
      </c>
      <c r="AQ24" s="92"/>
      <c r="AR24" s="92"/>
    </row>
    <row r="25" spans="1:52" ht="15" customHeight="1" x14ac:dyDescent="0.15">
      <c r="A25" s="94"/>
      <c r="B25" s="63" t="s">
        <v>502</v>
      </c>
      <c r="C25" s="112"/>
      <c r="D25" s="112"/>
      <c r="E25" s="112"/>
      <c r="F25" s="112"/>
      <c r="G25" s="112"/>
      <c r="H25" s="112"/>
      <c r="I25" s="112"/>
      <c r="J25" s="112"/>
      <c r="K25" s="112"/>
      <c r="L25" s="112"/>
      <c r="M25" s="112"/>
      <c r="N25" s="112"/>
      <c r="O25" s="112"/>
      <c r="P25" s="112"/>
      <c r="Q25" s="112"/>
      <c r="R25" s="112"/>
      <c r="S25" s="112"/>
      <c r="T25" s="112"/>
      <c r="U25" s="112"/>
      <c r="V25" s="65"/>
      <c r="W25" s="94"/>
      <c r="Y25" s="14" t="s">
        <v>523</v>
      </c>
      <c r="AA25" s="149" t="s">
        <v>14</v>
      </c>
      <c r="AB25" s="1096"/>
      <c r="AC25" s="1096"/>
      <c r="AD25" s="1096"/>
      <c r="AE25" s="1096"/>
      <c r="AF25" s="14" t="s">
        <v>15</v>
      </c>
      <c r="AH25" s="82"/>
      <c r="AI25" s="7" t="s">
        <v>892</v>
      </c>
      <c r="AL25" s="1096"/>
      <c r="AM25" s="1096"/>
      <c r="AN25" s="14" t="s">
        <v>556</v>
      </c>
      <c r="AO25" s="1096"/>
      <c r="AP25" s="1096"/>
      <c r="AQ25" s="92" t="s">
        <v>15</v>
      </c>
      <c r="AR25" s="92"/>
    </row>
    <row r="26" spans="1:52" ht="15" customHeight="1" x14ac:dyDescent="0.15">
      <c r="A26" s="94"/>
      <c r="B26" s="146"/>
      <c r="C26" s="1166"/>
      <c r="D26" s="1166"/>
      <c r="E26" s="1166"/>
      <c r="F26" s="1166"/>
      <c r="G26" s="1166"/>
      <c r="H26" s="1166"/>
      <c r="I26" s="1166"/>
      <c r="J26" s="1166"/>
      <c r="K26" s="1166"/>
      <c r="L26" s="1166"/>
      <c r="M26" s="1166"/>
      <c r="N26" s="1166"/>
      <c r="O26" s="1166"/>
      <c r="P26" s="1166"/>
      <c r="Q26" s="1166"/>
      <c r="R26" s="1166"/>
      <c r="S26" s="1166"/>
      <c r="T26" s="1166"/>
      <c r="U26" s="1166"/>
      <c r="V26" s="1167"/>
      <c r="W26" s="94"/>
      <c r="AH26" s="82"/>
      <c r="AI26" s="170" t="s">
        <v>890</v>
      </c>
      <c r="AQ26" s="92"/>
      <c r="AR26" s="92"/>
    </row>
    <row r="27" spans="1:52" ht="15" customHeight="1" x14ac:dyDescent="0.15">
      <c r="A27" s="94"/>
      <c r="B27" s="63" t="s">
        <v>503</v>
      </c>
      <c r="C27" s="112"/>
      <c r="D27" s="112"/>
      <c r="E27" s="112"/>
      <c r="F27" s="112"/>
      <c r="G27" s="112"/>
      <c r="H27" s="112"/>
      <c r="I27" s="112"/>
      <c r="J27" s="112"/>
      <c r="K27" s="112"/>
      <c r="L27" s="112"/>
      <c r="M27" s="112"/>
      <c r="N27" s="112"/>
      <c r="O27" s="112"/>
      <c r="P27" s="112"/>
      <c r="Q27" s="112"/>
      <c r="R27" s="112"/>
      <c r="S27" s="112"/>
      <c r="T27" s="112"/>
      <c r="U27" s="112"/>
      <c r="V27" s="65"/>
      <c r="W27" s="94"/>
      <c r="AB27" s="14" t="s">
        <v>524</v>
      </c>
      <c r="AQ27" s="92"/>
      <c r="AR27" s="92"/>
      <c r="AT27" s="28" t="s">
        <v>760</v>
      </c>
    </row>
    <row r="28" spans="1:52" ht="15" customHeight="1" x14ac:dyDescent="0.15">
      <c r="A28" s="94"/>
      <c r="B28" s="94"/>
      <c r="L28" s="183"/>
      <c r="V28" s="92"/>
      <c r="W28" s="94"/>
      <c r="Y28" s="14" t="s">
        <v>525</v>
      </c>
      <c r="AA28" s="149" t="s">
        <v>14</v>
      </c>
      <c r="AB28" s="1096"/>
      <c r="AC28" s="1096"/>
      <c r="AD28" s="1096"/>
      <c r="AE28" s="1096"/>
      <c r="AF28" s="14" t="s">
        <v>15</v>
      </c>
      <c r="AH28" s="82"/>
      <c r="AI28" s="7" t="s">
        <v>892</v>
      </c>
      <c r="AJ28" s="7"/>
      <c r="AL28" s="1096"/>
      <c r="AM28" s="1096"/>
      <c r="AN28" s="14" t="s">
        <v>556</v>
      </c>
      <c r="AO28" s="1096"/>
      <c r="AP28" s="1096"/>
      <c r="AQ28" s="92" t="s">
        <v>15</v>
      </c>
      <c r="AR28" s="92"/>
    </row>
    <row r="29" spans="1:52" ht="15" customHeight="1" x14ac:dyDescent="0.15">
      <c r="A29" s="94"/>
      <c r="B29" s="94"/>
      <c r="L29" s="82"/>
      <c r="M29" s="14" t="s">
        <v>508</v>
      </c>
      <c r="V29" s="92"/>
      <c r="W29" s="146"/>
      <c r="X29" s="150"/>
      <c r="Y29" s="150"/>
      <c r="Z29" s="150"/>
      <c r="AA29" s="150"/>
      <c r="AB29" s="150"/>
      <c r="AC29" s="150"/>
      <c r="AD29" s="150"/>
      <c r="AE29" s="150"/>
      <c r="AF29" s="150"/>
      <c r="AG29" s="150"/>
      <c r="AH29" s="82"/>
      <c r="AI29" s="348" t="s">
        <v>890</v>
      </c>
      <c r="AJ29" s="349"/>
      <c r="AK29" s="150"/>
      <c r="AL29" s="150"/>
      <c r="AM29" s="150"/>
      <c r="AN29" s="150"/>
      <c r="AO29" s="150"/>
      <c r="AP29" s="150"/>
      <c r="AQ29" s="144"/>
      <c r="AR29" s="92"/>
    </row>
    <row r="30" spans="1:52" ht="15" customHeight="1" x14ac:dyDescent="0.15">
      <c r="A30" s="94"/>
      <c r="B30" s="94"/>
      <c r="L30" s="82"/>
      <c r="M30" s="14" t="s">
        <v>509</v>
      </c>
      <c r="V30" s="92"/>
      <c r="W30" s="63" t="s">
        <v>527</v>
      </c>
      <c r="X30" s="112"/>
      <c r="Y30" s="112"/>
      <c r="Z30" s="112"/>
      <c r="AA30" s="112"/>
      <c r="AB30" s="112"/>
      <c r="AC30" s="112"/>
      <c r="AD30" s="112"/>
      <c r="AE30" s="112"/>
      <c r="AF30" s="112"/>
      <c r="AG30" s="112"/>
      <c r="AH30" s="112"/>
      <c r="AI30" s="112"/>
      <c r="AJ30" s="112"/>
      <c r="AK30" s="112"/>
      <c r="AL30" s="112"/>
      <c r="AM30" s="112"/>
      <c r="AN30" s="112"/>
      <c r="AO30" s="112"/>
      <c r="AP30" s="112"/>
      <c r="AQ30" s="65"/>
      <c r="AR30" s="92"/>
      <c r="AT30" s="28" t="s">
        <v>536</v>
      </c>
    </row>
    <row r="31" spans="1:52" ht="15" customHeight="1" x14ac:dyDescent="0.15">
      <c r="A31" s="94"/>
      <c r="B31" s="94"/>
      <c r="L31" s="82"/>
      <c r="M31" s="14" t="s">
        <v>812</v>
      </c>
      <c r="V31" s="92"/>
      <c r="W31" s="146"/>
      <c r="X31" s="1166"/>
      <c r="Y31" s="1166"/>
      <c r="Z31" s="1166"/>
      <c r="AA31" s="1166"/>
      <c r="AB31" s="1166"/>
      <c r="AC31" s="1166"/>
      <c r="AD31" s="1166"/>
      <c r="AE31" s="1166"/>
      <c r="AF31" s="1166"/>
      <c r="AG31" s="1166"/>
      <c r="AH31" s="1166"/>
      <c r="AI31" s="1166"/>
      <c r="AJ31" s="1166"/>
      <c r="AK31" s="1166"/>
      <c r="AL31" s="1166"/>
      <c r="AM31" s="1166"/>
      <c r="AN31" s="1166"/>
      <c r="AO31" s="1166"/>
      <c r="AP31" s="1166"/>
      <c r="AQ31" s="1167"/>
      <c r="AR31" s="92"/>
    </row>
    <row r="32" spans="1:52" ht="15" customHeight="1" x14ac:dyDescent="0.15">
      <c r="A32" s="94"/>
      <c r="B32" s="94"/>
      <c r="L32" s="183"/>
      <c r="V32" s="92"/>
      <c r="W32" s="105" t="s">
        <v>528</v>
      </c>
      <c r="AQ32" s="92"/>
      <c r="AR32" s="92"/>
      <c r="AT32" s="28" t="s">
        <v>537</v>
      </c>
      <c r="AU32" s="100"/>
      <c r="AV32" s="100"/>
      <c r="AW32" s="100"/>
      <c r="AX32" s="100"/>
      <c r="AY32" s="100"/>
      <c r="AZ32" s="100"/>
    </row>
    <row r="33" spans="1:52" ht="15" customHeight="1" x14ac:dyDescent="0.15">
      <c r="A33" s="94"/>
      <c r="B33" s="94"/>
      <c r="L33" s="14" t="s">
        <v>510</v>
      </c>
      <c r="V33" s="92"/>
      <c r="X33" s="1166"/>
      <c r="Y33" s="1166"/>
      <c r="Z33" s="1166"/>
      <c r="AA33" s="1166"/>
      <c r="AB33" s="1166"/>
      <c r="AC33" s="1166"/>
      <c r="AD33" s="1166"/>
      <c r="AE33" s="1166"/>
      <c r="AF33" s="1166"/>
      <c r="AG33" s="1166"/>
      <c r="AH33" s="1166"/>
      <c r="AI33" s="1166"/>
      <c r="AJ33" s="1166"/>
      <c r="AK33" s="1166"/>
      <c r="AL33" s="1166"/>
      <c r="AM33" s="1166"/>
      <c r="AN33" s="1166"/>
      <c r="AO33" s="1166"/>
      <c r="AP33" s="1166"/>
      <c r="AQ33" s="1167"/>
      <c r="AR33" s="92"/>
      <c r="AU33" s="100"/>
      <c r="AV33" s="100"/>
      <c r="AW33" s="100"/>
      <c r="AX33" s="100"/>
      <c r="AY33" s="100"/>
      <c r="AZ33" s="100"/>
    </row>
    <row r="34" spans="1:52" ht="15" customHeight="1" x14ac:dyDescent="0.15">
      <c r="A34" s="94"/>
      <c r="B34" s="94"/>
      <c r="L34" s="1231"/>
      <c r="M34" s="1231"/>
      <c r="N34" s="1231"/>
      <c r="O34" s="1231"/>
      <c r="P34" s="1231"/>
      <c r="Q34" s="1231"/>
      <c r="R34" s="1231"/>
      <c r="S34" s="1231"/>
      <c r="T34" s="1231"/>
      <c r="U34" s="1231"/>
      <c r="V34" s="1232"/>
      <c r="W34" s="1221" t="s">
        <v>526</v>
      </c>
      <c r="X34" s="1222"/>
      <c r="Y34" s="1222"/>
      <c r="Z34" s="1222"/>
      <c r="AA34" s="1176"/>
      <c r="AB34" s="1176"/>
      <c r="AC34" s="1176"/>
      <c r="AD34" s="1176"/>
      <c r="AE34" s="1176"/>
      <c r="AF34" s="1176"/>
      <c r="AG34" s="1176"/>
      <c r="AH34" s="1176"/>
      <c r="AI34" s="1176"/>
      <c r="AJ34" s="1176"/>
      <c r="AK34" s="1176"/>
      <c r="AL34" s="1176"/>
      <c r="AM34" s="1176"/>
      <c r="AN34" s="1176"/>
      <c r="AO34" s="1176"/>
      <c r="AP34" s="1176"/>
      <c r="AQ34" s="1180"/>
      <c r="AR34" s="92"/>
    </row>
    <row r="35" spans="1:52" ht="15" customHeight="1" x14ac:dyDescent="0.15">
      <c r="A35" s="94"/>
      <c r="B35" s="146"/>
      <c r="C35" s="150"/>
      <c r="D35" s="150"/>
      <c r="E35" s="150"/>
      <c r="F35" s="150"/>
      <c r="G35" s="150"/>
      <c r="H35" s="150"/>
      <c r="I35" s="150"/>
      <c r="J35" s="150"/>
      <c r="K35" s="150"/>
      <c r="L35" s="1096"/>
      <c r="M35" s="1096"/>
      <c r="N35" s="1096"/>
      <c r="O35" s="1096"/>
      <c r="P35" s="1096"/>
      <c r="Q35" s="1096"/>
      <c r="R35" s="1096"/>
      <c r="S35" s="1096"/>
      <c r="T35" s="1096"/>
      <c r="U35" s="1096"/>
      <c r="V35" s="1171"/>
      <c r="W35" s="52" t="s">
        <v>809</v>
      </c>
      <c r="AQ35" s="92"/>
      <c r="AR35" s="92"/>
      <c r="AT35" s="28" t="s">
        <v>538</v>
      </c>
    </row>
    <row r="36" spans="1:52" ht="15" customHeight="1" x14ac:dyDescent="0.15">
      <c r="A36" s="94"/>
      <c r="B36" s="63" t="s">
        <v>512</v>
      </c>
      <c r="C36" s="112"/>
      <c r="D36" s="112"/>
      <c r="E36" s="112"/>
      <c r="F36" s="112"/>
      <c r="G36" s="112"/>
      <c r="H36" s="112"/>
      <c r="I36" s="112"/>
      <c r="J36" s="112"/>
      <c r="K36" s="112"/>
      <c r="L36" s="112"/>
      <c r="M36" s="112"/>
      <c r="N36" s="112"/>
      <c r="O36" s="112"/>
      <c r="P36" s="112"/>
      <c r="Q36" s="112"/>
      <c r="R36" s="112"/>
      <c r="S36" s="112"/>
      <c r="T36" s="112"/>
      <c r="U36" s="112"/>
      <c r="V36" s="65"/>
      <c r="W36" s="94"/>
      <c r="X36" s="1175"/>
      <c r="Y36" s="1175"/>
      <c r="Z36" s="1175"/>
      <c r="AA36" s="1175"/>
      <c r="AB36" s="1175"/>
      <c r="AC36" s="1175"/>
      <c r="AD36" s="1175"/>
      <c r="AE36" s="1175"/>
      <c r="AF36" s="1175"/>
      <c r="AG36" s="1175"/>
      <c r="AH36" s="1175"/>
      <c r="AI36" s="1175"/>
      <c r="AJ36" s="1175"/>
      <c r="AK36" s="1175"/>
      <c r="AL36" s="1175"/>
      <c r="AM36" s="1175"/>
      <c r="AN36" s="1175"/>
      <c r="AO36" s="1175"/>
      <c r="AP36" s="1175"/>
      <c r="AQ36" s="1233"/>
      <c r="AR36" s="92"/>
      <c r="AT36" s="28" t="s">
        <v>539</v>
      </c>
    </row>
    <row r="37" spans="1:52" ht="15" customHeight="1" x14ac:dyDescent="0.15">
      <c r="A37" s="94"/>
      <c r="B37" s="146"/>
      <c r="C37" s="1096"/>
      <c r="D37" s="1096"/>
      <c r="E37" s="1096"/>
      <c r="F37" s="162" t="s">
        <v>713</v>
      </c>
      <c r="G37" s="1096"/>
      <c r="H37" s="1096"/>
      <c r="I37" s="1096"/>
      <c r="J37" s="150" t="s">
        <v>511</v>
      </c>
      <c r="K37" s="150"/>
      <c r="L37" s="150"/>
      <c r="M37" s="150" t="s">
        <v>808</v>
      </c>
      <c r="N37" s="150"/>
      <c r="O37" s="150"/>
      <c r="P37" s="150"/>
      <c r="Q37" s="1235" t="s">
        <v>813</v>
      </c>
      <c r="R37" s="1228"/>
      <c r="S37" s="82"/>
      <c r="T37" s="1227" t="s">
        <v>814</v>
      </c>
      <c r="U37" s="1228"/>
      <c r="V37" s="82"/>
      <c r="W37" s="146"/>
      <c r="X37" s="1166"/>
      <c r="Y37" s="1166"/>
      <c r="Z37" s="1166"/>
      <c r="AA37" s="1166"/>
      <c r="AB37" s="1166"/>
      <c r="AC37" s="1166"/>
      <c r="AD37" s="1166"/>
      <c r="AE37" s="1166"/>
      <c r="AF37" s="1166"/>
      <c r="AG37" s="1166"/>
      <c r="AH37" s="1166"/>
      <c r="AI37" s="1166"/>
      <c r="AJ37" s="1166"/>
      <c r="AK37" s="1166"/>
      <c r="AL37" s="1166"/>
      <c r="AM37" s="1166"/>
      <c r="AN37" s="1166"/>
      <c r="AO37" s="1166"/>
      <c r="AP37" s="1166"/>
      <c r="AQ37" s="1167"/>
      <c r="AR37" s="92"/>
    </row>
    <row r="38" spans="1:52" ht="12" customHeight="1" x14ac:dyDescent="0.15">
      <c r="A38" s="94"/>
      <c r="R38" s="112"/>
      <c r="W38" s="106" t="s">
        <v>529</v>
      </c>
      <c r="X38" s="1234" t="s">
        <v>530</v>
      </c>
      <c r="Y38" s="1234"/>
      <c r="Z38" s="1234"/>
      <c r="AA38" s="1234"/>
      <c r="AB38" s="1234"/>
      <c r="AC38" s="1234"/>
      <c r="AD38" s="1234"/>
      <c r="AE38" s="1234"/>
      <c r="AF38" s="1234"/>
      <c r="AG38" s="1234"/>
      <c r="AH38" s="1234"/>
      <c r="AI38" s="1234"/>
      <c r="AJ38" s="1234"/>
      <c r="AK38" s="1234"/>
      <c r="AL38" s="1234"/>
      <c r="AM38" s="1234"/>
      <c r="AN38" s="1234"/>
      <c r="AO38" s="1234"/>
      <c r="AP38" s="1234"/>
      <c r="AQ38" s="1234"/>
      <c r="AR38" s="92"/>
    </row>
    <row r="39" spans="1:52" ht="12" customHeight="1" x14ac:dyDescent="0.15">
      <c r="A39" s="94"/>
      <c r="X39" s="1049"/>
      <c r="Y39" s="1049"/>
      <c r="Z39" s="1049"/>
      <c r="AA39" s="1049"/>
      <c r="AB39" s="1049"/>
      <c r="AC39" s="1049"/>
      <c r="AD39" s="1049"/>
      <c r="AE39" s="1049"/>
      <c r="AF39" s="1049"/>
      <c r="AG39" s="1049"/>
      <c r="AH39" s="1049"/>
      <c r="AI39" s="1049"/>
      <c r="AJ39" s="1049"/>
      <c r="AK39" s="1049"/>
      <c r="AL39" s="1049"/>
      <c r="AM39" s="1049"/>
      <c r="AN39" s="1049"/>
      <c r="AO39" s="1049"/>
      <c r="AP39" s="1049"/>
      <c r="AQ39" s="1049"/>
      <c r="AR39" s="92"/>
    </row>
    <row r="40" spans="1:52" ht="12" customHeight="1" x14ac:dyDescent="0.15">
      <c r="A40" s="94"/>
      <c r="X40" s="1049"/>
      <c r="Y40" s="1049"/>
      <c r="Z40" s="1049"/>
      <c r="AA40" s="1049"/>
      <c r="AB40" s="1049"/>
      <c r="AC40" s="1049"/>
      <c r="AD40" s="1049"/>
      <c r="AE40" s="1049"/>
      <c r="AF40" s="1049"/>
      <c r="AG40" s="1049"/>
      <c r="AH40" s="1049"/>
      <c r="AI40" s="1049"/>
      <c r="AJ40" s="1049"/>
      <c r="AK40" s="1049"/>
      <c r="AL40" s="1049"/>
      <c r="AM40" s="1049"/>
      <c r="AN40" s="1049"/>
      <c r="AO40" s="1049"/>
      <c r="AP40" s="1049"/>
      <c r="AQ40" s="1049"/>
      <c r="AR40" s="92"/>
    </row>
    <row r="41" spans="1:52" ht="12" customHeight="1" x14ac:dyDescent="0.15">
      <c r="A41" s="94"/>
      <c r="X41" s="259"/>
      <c r="Y41" s="259"/>
      <c r="Z41" s="259"/>
      <c r="AA41" s="259"/>
      <c r="AB41" s="259"/>
      <c r="AC41" s="259"/>
      <c r="AD41" s="259"/>
      <c r="AE41" s="259"/>
      <c r="AF41" s="259"/>
      <c r="AG41" s="259"/>
      <c r="AH41" s="259"/>
      <c r="AI41" s="259"/>
      <c r="AJ41" s="259"/>
      <c r="AK41" s="259"/>
      <c r="AL41" s="259"/>
      <c r="AM41" s="259"/>
      <c r="AN41" s="259"/>
      <c r="AO41" s="259"/>
      <c r="AP41" s="259"/>
      <c r="AQ41" s="259"/>
      <c r="AR41" s="92"/>
    </row>
    <row r="42" spans="1:52" ht="12" customHeight="1" x14ac:dyDescent="0.15">
      <c r="A42" s="94"/>
      <c r="B42" s="105" t="s">
        <v>810</v>
      </c>
      <c r="C42" s="105"/>
      <c r="AR42" s="92"/>
    </row>
    <row r="43" spans="1:52" ht="12" customHeight="1" x14ac:dyDescent="0.15">
      <c r="A43" s="94"/>
      <c r="B43" s="1049" t="s">
        <v>531</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1049"/>
      <c r="AL43" s="1049"/>
      <c r="AM43" s="1049"/>
      <c r="AN43" s="1049"/>
      <c r="AO43" s="1049"/>
      <c r="AP43" s="1049"/>
      <c r="AQ43" s="1049"/>
      <c r="AR43" s="92"/>
    </row>
    <row r="44" spans="1:52" ht="12" customHeight="1" x14ac:dyDescent="0.15">
      <c r="A44" s="94"/>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c r="AL44" s="1049"/>
      <c r="AM44" s="1049"/>
      <c r="AN44" s="1049"/>
      <c r="AO44" s="1049"/>
      <c r="AP44" s="1049"/>
      <c r="AQ44" s="1049"/>
      <c r="AR44" s="92"/>
    </row>
    <row r="45" spans="1:52" ht="12" customHeight="1" x14ac:dyDescent="0.15">
      <c r="A45" s="94"/>
      <c r="B45" s="1049"/>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49"/>
      <c r="AL45" s="1049"/>
      <c r="AM45" s="1049"/>
      <c r="AN45" s="1049"/>
      <c r="AO45" s="1049"/>
      <c r="AP45" s="1049"/>
      <c r="AQ45" s="1049"/>
      <c r="AR45" s="92"/>
    </row>
    <row r="46" spans="1:52" ht="12" customHeight="1" x14ac:dyDescent="0.15">
      <c r="A46" s="94"/>
      <c r="B46" s="1049" t="s">
        <v>532</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49"/>
      <c r="AL46" s="1049"/>
      <c r="AM46" s="1049"/>
      <c r="AN46" s="1049"/>
      <c r="AO46" s="1049"/>
      <c r="AP46" s="1049"/>
      <c r="AQ46" s="1049"/>
      <c r="AR46" s="92"/>
    </row>
    <row r="47" spans="1:52" ht="12" customHeight="1" x14ac:dyDescent="0.15">
      <c r="A47" s="94"/>
      <c r="B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49"/>
      <c r="AN47" s="1049"/>
      <c r="AO47" s="1049"/>
      <c r="AP47" s="1049"/>
      <c r="AQ47" s="1049"/>
      <c r="AR47" s="92"/>
    </row>
    <row r="48" spans="1:52" ht="12" customHeight="1" x14ac:dyDescent="0.15">
      <c r="A48" s="94"/>
      <c r="AR48" s="92"/>
    </row>
    <row r="49" spans="1:46" ht="12" customHeight="1" x14ac:dyDescent="0.15">
      <c r="A49" s="94"/>
      <c r="B49" s="82"/>
      <c r="C49" s="14" t="s">
        <v>776</v>
      </c>
      <c r="N49" s="82"/>
      <c r="O49" s="14" t="s">
        <v>777</v>
      </c>
      <c r="AR49" s="92"/>
    </row>
    <row r="50" spans="1:46" ht="6.6" customHeight="1" x14ac:dyDescent="0.15">
      <c r="A50" s="94"/>
      <c r="AR50" s="92"/>
    </row>
    <row r="51" spans="1:46" ht="12" customHeight="1" x14ac:dyDescent="0.15">
      <c r="A51" s="94"/>
      <c r="B51" s="14" t="s">
        <v>533</v>
      </c>
      <c r="AR51" s="92"/>
    </row>
    <row r="52" spans="1:46" ht="12" customHeight="1" x14ac:dyDescent="0.15">
      <c r="A52" s="94"/>
      <c r="B52" s="200"/>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8"/>
      <c r="AR52" s="92"/>
    </row>
    <row r="53" spans="1:46" s="125" customFormat="1" ht="12" customHeight="1" x14ac:dyDescent="0.15">
      <c r="A53" s="94"/>
      <c r="B53" s="178"/>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79"/>
      <c r="AR53" s="92"/>
      <c r="AT53" s="201"/>
    </row>
    <row r="54" spans="1:46" ht="6.6" customHeight="1" x14ac:dyDescent="0.15">
      <c r="A54" s="94"/>
      <c r="B54" s="178"/>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79"/>
      <c r="AR54" s="92"/>
    </row>
    <row r="55" spans="1:46" ht="12" customHeight="1" x14ac:dyDescent="0.15">
      <c r="A55" s="94"/>
      <c r="B55" s="159"/>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60"/>
      <c r="AR55" s="92"/>
    </row>
    <row r="56" spans="1:46" ht="6.6" customHeight="1" thickBot="1" x14ac:dyDescent="0.2">
      <c r="A56" s="94"/>
      <c r="AR56" s="92"/>
    </row>
    <row r="57" spans="1:46" ht="6" customHeight="1" thickTop="1" x14ac:dyDescent="0.15">
      <c r="A57" s="191"/>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92"/>
    </row>
    <row r="58" spans="1:46" ht="12" customHeight="1" x14ac:dyDescent="0.15">
      <c r="A58" s="94"/>
      <c r="B58" s="14" t="s">
        <v>534</v>
      </c>
      <c r="AR58" s="92"/>
    </row>
    <row r="59" spans="1:46" ht="12" customHeight="1" x14ac:dyDescent="0.15">
      <c r="A59" s="94"/>
      <c r="AR59" s="92"/>
    </row>
    <row r="60" spans="1:46" ht="12" customHeight="1" x14ac:dyDescent="0.15">
      <c r="A60" s="94"/>
      <c r="B60" s="667" t="s">
        <v>487</v>
      </c>
      <c r="C60" s="667"/>
      <c r="D60" s="667"/>
      <c r="E60" s="667"/>
      <c r="F60" s="667"/>
      <c r="G60" s="667"/>
      <c r="H60" s="667"/>
      <c r="I60" s="1175"/>
      <c r="J60" s="1175"/>
      <c r="K60" s="1175"/>
      <c r="L60" s="1175"/>
      <c r="M60" s="1175"/>
      <c r="N60" s="1175"/>
      <c r="O60" s="1175"/>
      <c r="P60" s="1175"/>
      <c r="Q60" s="1175"/>
      <c r="R60" s="1175"/>
      <c r="S60" s="1175"/>
      <c r="T60" s="1175"/>
      <c r="U60" s="1175"/>
      <c r="V60" s="1175"/>
      <c r="W60" s="1175"/>
      <c r="X60" s="1175"/>
      <c r="Y60" s="1175"/>
      <c r="Z60" s="1175"/>
      <c r="AA60" s="1175"/>
      <c r="AR60" s="92"/>
    </row>
    <row r="61" spans="1:46" ht="12" customHeight="1" x14ac:dyDescent="0.15">
      <c r="A61" s="94"/>
      <c r="I61" s="1166"/>
      <c r="J61" s="1166"/>
      <c r="K61" s="1166"/>
      <c r="L61" s="1166"/>
      <c r="M61" s="1166"/>
      <c r="N61" s="1166"/>
      <c r="O61" s="1166"/>
      <c r="P61" s="1166"/>
      <c r="Q61" s="1166"/>
      <c r="R61" s="1166"/>
      <c r="S61" s="1166"/>
      <c r="T61" s="1166"/>
      <c r="U61" s="1166"/>
      <c r="V61" s="1166"/>
      <c r="W61" s="1166"/>
      <c r="X61" s="1166"/>
      <c r="Y61" s="1166"/>
      <c r="Z61" s="1166"/>
      <c r="AA61" s="1166"/>
      <c r="AR61" s="92"/>
    </row>
    <row r="62" spans="1:46" ht="12" customHeight="1" x14ac:dyDescent="0.15">
      <c r="A62" s="94"/>
      <c r="B62" s="667" t="s">
        <v>488</v>
      </c>
      <c r="C62" s="667"/>
      <c r="D62" s="667"/>
      <c r="E62" s="667"/>
      <c r="F62" s="667"/>
      <c r="G62" s="667"/>
      <c r="H62" s="667"/>
      <c r="I62" s="1175"/>
      <c r="J62" s="1175"/>
      <c r="K62" s="1175"/>
      <c r="L62" s="1175"/>
      <c r="M62" s="1175"/>
      <c r="N62" s="1175"/>
      <c r="O62" s="1175"/>
      <c r="P62" s="1175"/>
      <c r="Q62" s="1175"/>
      <c r="R62" s="1175"/>
      <c r="S62" s="1175"/>
      <c r="T62" s="1175"/>
      <c r="U62" s="1175"/>
      <c r="V62" s="1175"/>
      <c r="W62" s="1175"/>
      <c r="X62" s="1175"/>
      <c r="Y62" s="1175"/>
      <c r="Z62" s="1175"/>
      <c r="AA62" s="1175"/>
      <c r="AB62" s="1175"/>
      <c r="AC62" s="1175"/>
      <c r="AD62" s="1175"/>
      <c r="AE62" s="1175"/>
      <c r="AF62" s="1175"/>
      <c r="AG62" s="1175"/>
      <c r="AH62" s="1175"/>
      <c r="AI62" s="1175"/>
      <c r="AJ62" s="1175"/>
      <c r="AK62" s="1175"/>
      <c r="AL62" s="1175"/>
      <c r="AM62" s="1175"/>
      <c r="AN62" s="1175"/>
      <c r="AO62" s="1175"/>
      <c r="AP62" s="1175"/>
      <c r="AQ62" s="1175"/>
      <c r="AR62" s="92"/>
    </row>
    <row r="63" spans="1:46" ht="12" customHeight="1" x14ac:dyDescent="0.15">
      <c r="A63" s="94"/>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92"/>
    </row>
    <row r="64" spans="1:46" ht="12" customHeight="1" x14ac:dyDescent="0.15">
      <c r="A64" s="94"/>
      <c r="B64" s="667" t="s">
        <v>489</v>
      </c>
      <c r="C64" s="667"/>
      <c r="D64" s="667"/>
      <c r="E64" s="667"/>
      <c r="F64" s="667"/>
      <c r="G64" s="667"/>
      <c r="H64" s="667"/>
      <c r="I64" s="1163"/>
      <c r="J64" s="1163"/>
      <c r="K64" s="1163"/>
      <c r="L64" s="1163"/>
      <c r="M64" s="1163"/>
      <c r="N64" s="1163"/>
      <c r="O64" s="1163"/>
      <c r="P64" s="1163"/>
      <c r="Q64" s="1163"/>
      <c r="R64" s="1163"/>
      <c r="S64" s="1163"/>
      <c r="T64" s="1163"/>
      <c r="U64" s="1163"/>
      <c r="V64" s="1163"/>
      <c r="W64" s="1163"/>
      <c r="X64" s="1163"/>
      <c r="Y64" s="1163"/>
      <c r="Z64" s="1163"/>
      <c r="AA64" s="1163"/>
      <c r="AR64" s="92"/>
    </row>
    <row r="65" spans="1:44" ht="12" customHeight="1" x14ac:dyDescent="0.15">
      <c r="A65" s="94"/>
      <c r="B65" s="14" t="s">
        <v>927</v>
      </c>
      <c r="I65" s="1166"/>
      <c r="J65" s="1166"/>
      <c r="K65" s="1166"/>
      <c r="L65" s="1166"/>
      <c r="M65" s="1166"/>
      <c r="N65" s="1166"/>
      <c r="O65" s="1166"/>
      <c r="P65" s="1166"/>
      <c r="Q65" s="1166"/>
      <c r="R65" s="1166"/>
      <c r="S65" s="1166"/>
      <c r="T65" s="1166"/>
      <c r="U65" s="1166"/>
      <c r="V65" s="1166"/>
      <c r="W65" s="1166"/>
      <c r="X65" s="1166"/>
      <c r="Y65" s="1166"/>
      <c r="Z65" s="1166"/>
      <c r="AA65" s="1166"/>
      <c r="AR65" s="92"/>
    </row>
    <row r="66" spans="1:44" ht="12" customHeight="1" x14ac:dyDescent="0.15">
      <c r="A66" s="94"/>
      <c r="B66" s="667" t="s">
        <v>489</v>
      </c>
      <c r="C66" s="667"/>
      <c r="D66" s="667"/>
      <c r="E66" s="667"/>
      <c r="F66" s="667"/>
      <c r="G66" s="667"/>
      <c r="H66" s="667"/>
      <c r="I66" s="262"/>
      <c r="J66" s="262"/>
      <c r="K66" s="262"/>
      <c r="L66" s="262"/>
      <c r="M66" s="262"/>
      <c r="N66" s="262"/>
      <c r="O66" s="262"/>
      <c r="P66" s="262"/>
      <c r="Q66" s="262"/>
      <c r="R66" s="262"/>
      <c r="S66" s="262"/>
      <c r="T66" s="262"/>
      <c r="U66" s="262"/>
      <c r="V66" s="262"/>
      <c r="W66" s="262"/>
      <c r="X66" s="262"/>
      <c r="Y66" s="262"/>
      <c r="Z66" s="262"/>
      <c r="AA66" s="262"/>
      <c r="AR66" s="92"/>
    </row>
    <row r="67" spans="1:44" ht="12" customHeight="1" x14ac:dyDescent="0.15">
      <c r="A67" s="94"/>
      <c r="B67" s="14" t="s">
        <v>535</v>
      </c>
      <c r="I67" s="258"/>
      <c r="J67" s="258"/>
      <c r="K67" s="258"/>
      <c r="L67" s="258"/>
      <c r="M67" s="258"/>
      <c r="N67" s="258"/>
      <c r="O67" s="258"/>
      <c r="P67" s="258"/>
      <c r="Q67" s="258"/>
      <c r="R67" s="258"/>
      <c r="S67" s="258"/>
      <c r="T67" s="258"/>
      <c r="U67" s="258"/>
      <c r="V67" s="258"/>
      <c r="W67" s="258"/>
      <c r="X67" s="258"/>
      <c r="Y67" s="258"/>
      <c r="Z67" s="258"/>
      <c r="AA67" s="258"/>
      <c r="AR67" s="92"/>
    </row>
    <row r="68" spans="1:44" ht="12" customHeight="1" x14ac:dyDescent="0.15">
      <c r="A68" s="94"/>
      <c r="B68" s="1220" t="s">
        <v>490</v>
      </c>
      <c r="C68" s="1220"/>
      <c r="D68" s="1220"/>
      <c r="E68" s="1220"/>
      <c r="F68" s="1220"/>
      <c r="G68" s="1220"/>
      <c r="H68" s="1220"/>
      <c r="I68" s="1178"/>
      <c r="J68" s="1178"/>
      <c r="K68" s="106" t="s">
        <v>713</v>
      </c>
      <c r="L68" s="1100"/>
      <c r="M68" s="1100"/>
      <c r="N68" s="106" t="s">
        <v>713</v>
      </c>
      <c r="O68" s="1178"/>
      <c r="P68" s="1178"/>
      <c r="Q68" s="1178"/>
      <c r="AR68" s="92"/>
    </row>
    <row r="69" spans="1:44" ht="12" customHeight="1" x14ac:dyDescent="0.15">
      <c r="A69" s="94"/>
      <c r="I69" s="125"/>
      <c r="J69" s="175" t="s">
        <v>412</v>
      </c>
      <c r="K69" s="125"/>
      <c r="L69" s="125"/>
      <c r="M69" s="175" t="s">
        <v>491</v>
      </c>
      <c r="N69" s="125"/>
      <c r="O69" s="125"/>
      <c r="P69" s="125"/>
      <c r="Q69" s="175" t="s">
        <v>492</v>
      </c>
      <c r="AR69" s="92"/>
    </row>
    <row r="70" spans="1:44" ht="3.6" customHeight="1" x14ac:dyDescent="0.15">
      <c r="A70" s="146"/>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44"/>
    </row>
    <row r="71" spans="1:44" ht="12" customHeight="1" x14ac:dyDescent="0.15"/>
    <row r="72" spans="1:44" ht="12" customHeight="1" x14ac:dyDescent="0.15"/>
    <row r="73" spans="1:44" ht="12" customHeight="1" x14ac:dyDescent="0.15"/>
    <row r="74" spans="1:44" ht="12" customHeight="1" x14ac:dyDescent="0.15"/>
    <row r="75" spans="1:44" ht="12" customHeight="1" x14ac:dyDescent="0.15"/>
    <row r="76" spans="1:44" ht="12" customHeight="1" x14ac:dyDescent="0.15"/>
    <row r="77" spans="1:44" ht="12" customHeight="1" x14ac:dyDescent="0.15"/>
    <row r="78" spans="1:44" ht="12" customHeight="1" x14ac:dyDescent="0.15"/>
    <row r="79" spans="1:44" ht="12" customHeight="1" x14ac:dyDescent="0.15"/>
    <row r="80" spans="1:44" ht="12" customHeight="1" x14ac:dyDescent="0.15"/>
    <row r="81" ht="12" customHeight="1" x14ac:dyDescent="0.15"/>
    <row r="82" ht="12" customHeight="1" x14ac:dyDescent="0.15"/>
    <row r="83" ht="12" customHeight="1" x14ac:dyDescent="0.15"/>
    <row r="84" ht="12" customHeight="1" x14ac:dyDescent="0.15"/>
  </sheetData>
  <mergeCells count="57">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AM7:AN7"/>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B60:H60"/>
    <mergeCell ref="B62:H62"/>
    <mergeCell ref="B64:H64"/>
    <mergeCell ref="B66:H66"/>
    <mergeCell ref="B68:H68"/>
  </mergeCells>
  <phoneticPr fontId="1"/>
  <dataValidations count="1">
    <dataValidation type="list" allowBlank="1" showInputMessage="1" showErrorMessage="1" sqref="N49 T8 AH28:AH29 L28:L32 S37 V37 AL15 AH15 AH21:AH22 AH25:AH26 B49 W8" xr:uid="{00000000-0002-0000-0900-000000000000}">
      <formula1>"✓"</formula1>
    </dataValidation>
  </dataValidations>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Ｐ明朝,標準"&amp;10アジア等ゼロエミッション化人材育成等事業&amp;R&amp;"ＭＳ Ｐ明朝,標準"&amp;10生産プロセス省エネ化に係る人材育成事業　</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BF84"/>
  <sheetViews>
    <sheetView showGridLines="0" showZeros="0" view="pageBreakPreview" zoomScaleNormal="100" zoomScaleSheetLayoutView="100" workbookViewId="0">
      <selection activeCell="U34" sqref="U34:V37"/>
    </sheetView>
  </sheetViews>
  <sheetFormatPr defaultColWidth="9" defaultRowHeight="12" x14ac:dyDescent="0.15"/>
  <cols>
    <col min="1" max="81" width="2.25" style="14" customWidth="1"/>
    <col min="82" max="16384" width="9" style="14"/>
  </cols>
  <sheetData>
    <row r="1" spans="1:58" ht="13.5" customHeight="1" x14ac:dyDescent="0.15">
      <c r="A1" s="363" t="s">
        <v>1066</v>
      </c>
      <c r="B1" s="265"/>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97"/>
      <c r="AD1" s="197"/>
      <c r="AE1" s="270" t="s">
        <v>181</v>
      </c>
      <c r="AF1" s="271"/>
      <c r="AG1" s="271"/>
      <c r="AH1" s="271"/>
      <c r="AI1" s="272"/>
      <c r="AJ1" s="1224">
        <f>'② 研修申込書'!AJ3:AK3</f>
        <v>0</v>
      </c>
      <c r="AK1" s="1224"/>
      <c r="AL1" s="95" t="s">
        <v>690</v>
      </c>
      <c r="AM1" s="1225">
        <f>'② 研修申込書'!AM3:AN3</f>
        <v>0</v>
      </c>
      <c r="AN1" s="1225"/>
      <c r="AO1" s="95" t="s">
        <v>690</v>
      </c>
      <c r="AP1" s="1225">
        <f>'② 研修申込書'!AP3:AR3</f>
        <v>0</v>
      </c>
      <c r="AQ1" s="1225"/>
      <c r="AR1" s="1226"/>
      <c r="AS1" s="89" t="s">
        <v>1042</v>
      </c>
      <c r="AT1" s="30" t="s">
        <v>1043</v>
      </c>
      <c r="AU1" s="28"/>
      <c r="AV1" s="28"/>
      <c r="AW1" s="28"/>
      <c r="AX1" s="28"/>
      <c r="AY1" s="28"/>
      <c r="AZ1" s="28"/>
      <c r="BA1" s="28"/>
      <c r="BB1" s="28"/>
      <c r="BC1" s="28"/>
      <c r="BD1" s="28"/>
      <c r="BE1" s="28"/>
      <c r="BF1" s="28"/>
    </row>
    <row r="2" spans="1:58" ht="6" customHeight="1" x14ac:dyDescent="0.15">
      <c r="A2" s="90"/>
      <c r="B2" s="108"/>
      <c r="AC2" s="30"/>
      <c r="AD2" s="30"/>
      <c r="AE2" s="30"/>
      <c r="AM2" s="91"/>
      <c r="AN2" s="85"/>
      <c r="AO2" s="28"/>
      <c r="AR2" s="92"/>
      <c r="AS2" s="93"/>
      <c r="AT2" s="28"/>
      <c r="AU2" s="28"/>
      <c r="AV2" s="28"/>
      <c r="AW2" s="28"/>
      <c r="AX2" s="28"/>
      <c r="AY2" s="28"/>
      <c r="AZ2" s="28"/>
      <c r="BA2" s="28"/>
      <c r="BB2" s="28"/>
      <c r="BC2" s="28"/>
      <c r="BD2" s="28"/>
      <c r="BE2" s="28"/>
      <c r="BF2" s="28"/>
    </row>
    <row r="3" spans="1:58" ht="9" customHeight="1" x14ac:dyDescent="0.15">
      <c r="A3" s="1173" t="s">
        <v>1063</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9"/>
      <c r="AS3" s="1230"/>
      <c r="AT3" s="1230"/>
      <c r="AU3" s="1230"/>
      <c r="AV3" s="1230"/>
      <c r="AW3" s="1230"/>
      <c r="AX3" s="1230"/>
      <c r="AY3" s="1230"/>
      <c r="AZ3" s="1230"/>
      <c r="BA3" s="1230"/>
      <c r="BB3" s="1230"/>
      <c r="BC3" s="1230"/>
      <c r="BD3" s="1230"/>
      <c r="BE3" s="1230"/>
      <c r="BF3" s="1230"/>
    </row>
    <row r="4" spans="1:58" ht="9" customHeight="1" x14ac:dyDescent="0.15">
      <c r="A4" s="1173"/>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1230"/>
      <c r="AT4" s="1230"/>
      <c r="AU4" s="1230"/>
      <c r="AV4" s="1230"/>
      <c r="AW4" s="1230"/>
      <c r="AX4" s="1230"/>
      <c r="AY4" s="1230"/>
      <c r="AZ4" s="1230"/>
      <c r="BA4" s="1230"/>
      <c r="BB4" s="1230"/>
      <c r="BC4" s="1230"/>
      <c r="BD4" s="1230"/>
      <c r="BE4" s="1230"/>
      <c r="BF4" s="1230"/>
    </row>
    <row r="5" spans="1:58" ht="6" customHeight="1" x14ac:dyDescent="0.15">
      <c r="A5" s="94"/>
      <c r="AR5" s="92"/>
      <c r="AS5" s="93"/>
      <c r="AT5" s="28"/>
      <c r="AU5" s="28"/>
      <c r="AV5" s="28"/>
      <c r="AW5" s="28"/>
      <c r="AX5" s="28"/>
      <c r="AY5" s="28"/>
      <c r="AZ5" s="28"/>
      <c r="BA5" s="28"/>
      <c r="BB5" s="28"/>
      <c r="BC5" s="28"/>
      <c r="BD5" s="28"/>
      <c r="BE5" s="28"/>
      <c r="BF5" s="28"/>
    </row>
    <row r="6" spans="1:58" ht="12" customHeight="1" x14ac:dyDescent="0.15">
      <c r="A6" s="94"/>
      <c r="B6" s="105" t="s">
        <v>418</v>
      </c>
      <c r="U6" s="105" t="s">
        <v>761</v>
      </c>
      <c r="AC6" s="199" t="s">
        <v>788</v>
      </c>
      <c r="AN6" s="105" t="s">
        <v>762</v>
      </c>
      <c r="AR6" s="92"/>
      <c r="AS6" s="28"/>
      <c r="AT6" s="28" t="s">
        <v>1061</v>
      </c>
      <c r="AU6" s="28"/>
      <c r="AV6" s="28"/>
      <c r="AW6" s="28"/>
      <c r="AX6" s="28"/>
      <c r="AY6" s="28"/>
      <c r="AZ6" s="28"/>
      <c r="BA6" s="28"/>
      <c r="BB6" s="28"/>
      <c r="BC6" s="28"/>
      <c r="BD6" s="28"/>
      <c r="BE6" s="28"/>
      <c r="BF6" s="28"/>
    </row>
    <row r="7" spans="1:58" ht="12" customHeight="1" x14ac:dyDescent="0.15">
      <c r="A7" s="94"/>
      <c r="B7" s="951">
        <f>'④研修生個人記録　研修契約申告書'!B10:R10</f>
        <v>0</v>
      </c>
      <c r="C7" s="951"/>
      <c r="D7" s="951"/>
      <c r="E7" s="951"/>
      <c r="F7" s="951"/>
      <c r="G7" s="951"/>
      <c r="H7" s="951"/>
      <c r="I7" s="951"/>
      <c r="J7" s="951"/>
      <c r="K7" s="951"/>
      <c r="L7" s="951"/>
      <c r="M7" s="951"/>
      <c r="N7" s="951"/>
      <c r="O7" s="951"/>
      <c r="P7" s="951"/>
      <c r="Q7" s="951"/>
      <c r="R7" s="951"/>
      <c r="U7" s="278">
        <f>'④研修生個人記録　研修契約申告書'!AL10</f>
        <v>0</v>
      </c>
      <c r="V7" s="14" t="s">
        <v>708</v>
      </c>
      <c r="X7" s="278">
        <f>'④研修生個人記録　研修契約申告書'!AO10</f>
        <v>0</v>
      </c>
      <c r="Y7" s="14" t="s">
        <v>709</v>
      </c>
      <c r="AC7" s="1223">
        <f>'④研修生個人記録　研修契約申告書'!B12</f>
        <v>0</v>
      </c>
      <c r="AD7" s="1223"/>
      <c r="AE7" s="106" t="s">
        <v>713</v>
      </c>
      <c r="AF7" s="1223">
        <f>'④研修生個人記録　研修契約申告書'!E12</f>
        <v>0</v>
      </c>
      <c r="AG7" s="1223"/>
      <c r="AH7" s="106" t="s">
        <v>713</v>
      </c>
      <c r="AI7" s="1223">
        <f>'④研修生個人記録　研修契約申告書'!H12</f>
        <v>0</v>
      </c>
      <c r="AJ7" s="1223"/>
      <c r="AK7" s="1223"/>
      <c r="AN7" s="1219">
        <f>'④研修生個人記録　研修契約申告書'!O12</f>
        <v>0</v>
      </c>
      <c r="AO7" s="1219"/>
      <c r="AR7" s="92"/>
      <c r="AS7" s="28"/>
      <c r="AT7" s="28" t="s">
        <v>1064</v>
      </c>
      <c r="AU7" s="28"/>
      <c r="AV7" s="28"/>
      <c r="AW7" s="28"/>
      <c r="AX7" s="28"/>
      <c r="AY7" s="28"/>
      <c r="AZ7" s="28"/>
      <c r="BA7" s="28"/>
      <c r="BB7" s="28"/>
      <c r="BC7" s="28"/>
      <c r="BD7" s="28"/>
      <c r="BE7" s="28"/>
      <c r="BF7" s="28"/>
    </row>
    <row r="8" spans="1:58" ht="3.6" customHeight="1" x14ac:dyDescent="0.15">
      <c r="A8" s="94"/>
      <c r="B8" s="108"/>
      <c r="C8" s="108"/>
      <c r="D8" s="108"/>
      <c r="E8" s="108"/>
      <c r="F8" s="108"/>
      <c r="G8" s="108"/>
      <c r="H8" s="108"/>
      <c r="I8" s="108"/>
      <c r="J8" s="108"/>
      <c r="K8" s="108"/>
      <c r="L8" s="108"/>
      <c r="M8" s="108"/>
      <c r="N8" s="108"/>
      <c r="O8" s="108"/>
      <c r="P8" s="108"/>
      <c r="Q8" s="108"/>
      <c r="R8" s="108"/>
      <c r="T8" s="183"/>
      <c r="W8" s="183"/>
      <c r="AR8" s="92"/>
      <c r="AS8" s="28"/>
      <c r="AT8" s="28"/>
      <c r="AU8" s="28"/>
      <c r="AV8" s="28"/>
      <c r="AW8" s="28"/>
      <c r="AX8" s="28"/>
      <c r="AY8" s="28"/>
      <c r="AZ8" s="28"/>
      <c r="BA8" s="28"/>
      <c r="BB8" s="28"/>
      <c r="BC8" s="28"/>
      <c r="BD8" s="28"/>
      <c r="BE8" s="28"/>
      <c r="BF8" s="28"/>
    </row>
    <row r="9" spans="1:58" ht="12" customHeight="1" x14ac:dyDescent="0.15">
      <c r="A9" s="94"/>
      <c r="B9" s="1049" t="s">
        <v>421</v>
      </c>
      <c r="C9" s="1049"/>
      <c r="D9" s="1049"/>
      <c r="E9" s="1049"/>
      <c r="F9" s="1049"/>
      <c r="G9" s="1049"/>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1049"/>
      <c r="AR9" s="92"/>
      <c r="AS9" s="28"/>
      <c r="AT9" s="28"/>
      <c r="AU9" s="28"/>
      <c r="AV9" s="28"/>
      <c r="AW9" s="28"/>
      <c r="AX9" s="28"/>
      <c r="AY9" s="28"/>
      <c r="AZ9" s="28"/>
      <c r="BA9" s="28"/>
      <c r="BB9" s="28"/>
      <c r="BC9" s="28"/>
      <c r="BD9" s="28"/>
      <c r="BE9" s="28"/>
      <c r="BF9" s="28"/>
    </row>
    <row r="10" spans="1:58" ht="12" customHeight="1" x14ac:dyDescent="0.15">
      <c r="A10" s="94"/>
      <c r="B10" s="1049"/>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49"/>
      <c r="AN10" s="1049"/>
      <c r="AO10" s="1049"/>
      <c r="AP10" s="1049"/>
      <c r="AQ10" s="1049"/>
      <c r="AR10" s="92"/>
      <c r="AS10" s="28"/>
      <c r="AT10" s="28"/>
      <c r="AU10" s="28"/>
      <c r="AV10" s="28"/>
      <c r="AW10" s="28"/>
      <c r="AX10" s="28"/>
      <c r="AY10" s="28"/>
      <c r="AZ10" s="28"/>
      <c r="BA10" s="28"/>
      <c r="BB10" s="28"/>
      <c r="BC10" s="28"/>
      <c r="BD10" s="28"/>
      <c r="BE10" s="28"/>
      <c r="BF10" s="28"/>
    </row>
    <row r="11" spans="1:58" ht="12" customHeight="1" x14ac:dyDescent="0.15">
      <c r="A11" s="94"/>
      <c r="B11" s="1049"/>
      <c r="C11" s="1049"/>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92"/>
      <c r="AS11" s="28"/>
      <c r="AT11" s="28"/>
      <c r="AU11" s="28"/>
      <c r="AV11" s="28"/>
      <c r="AW11" s="28"/>
      <c r="AX11" s="28"/>
      <c r="AY11" s="28"/>
      <c r="AZ11" s="28"/>
      <c r="BA11" s="28"/>
      <c r="BB11" s="28"/>
      <c r="BC11" s="28"/>
      <c r="BD11" s="28"/>
      <c r="BE11" s="28"/>
      <c r="BF11" s="28"/>
    </row>
    <row r="12" spans="1:58" ht="12" customHeight="1" x14ac:dyDescent="0.15">
      <c r="A12" s="94"/>
      <c r="B12" s="1049"/>
      <c r="C12" s="1049"/>
      <c r="D12" s="1049"/>
      <c r="E12" s="1049"/>
      <c r="F12" s="1049"/>
      <c r="G12" s="1049"/>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49"/>
      <c r="AL12" s="1049"/>
      <c r="AM12" s="1049"/>
      <c r="AN12" s="1049"/>
      <c r="AO12" s="1049"/>
      <c r="AP12" s="1049"/>
      <c r="AQ12" s="1049"/>
      <c r="AR12" s="92"/>
    </row>
    <row r="13" spans="1:58" ht="6" customHeight="1" x14ac:dyDescent="0.15">
      <c r="A13" s="94"/>
      <c r="AR13" s="92"/>
    </row>
    <row r="14" spans="1:58" ht="12" customHeight="1" x14ac:dyDescent="0.15">
      <c r="A14" s="94"/>
      <c r="B14" s="1238" t="s">
        <v>465</v>
      </c>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92"/>
    </row>
    <row r="15" spans="1:58" ht="12" customHeight="1" x14ac:dyDescent="0.15">
      <c r="A15" s="94"/>
      <c r="B15" s="193"/>
      <c r="C15" s="681" t="s">
        <v>742</v>
      </c>
      <c r="D15" s="681"/>
      <c r="E15" s="681" t="s">
        <v>743</v>
      </c>
      <c r="F15" s="681"/>
      <c r="G15" s="681" t="s">
        <v>435</v>
      </c>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92"/>
    </row>
    <row r="16" spans="1:58" ht="12" customHeight="1" x14ac:dyDescent="0.15">
      <c r="A16" s="94"/>
      <c r="B16" s="194" t="s">
        <v>453</v>
      </c>
      <c r="C16" s="1236"/>
      <c r="D16" s="1237"/>
      <c r="E16" s="1236"/>
      <c r="F16" s="1237"/>
      <c r="G16" s="82"/>
      <c r="H16" s="155" t="s">
        <v>441</v>
      </c>
      <c r="I16" s="102"/>
      <c r="J16" s="102"/>
      <c r="K16" s="102"/>
      <c r="L16" s="102"/>
      <c r="M16" s="102"/>
      <c r="N16" s="102"/>
      <c r="O16" s="102"/>
      <c r="P16" s="102"/>
      <c r="Q16" s="82"/>
      <c r="R16" s="102" t="s">
        <v>422</v>
      </c>
      <c r="S16" s="102"/>
      <c r="T16" s="102"/>
      <c r="U16" s="102"/>
      <c r="V16" s="102"/>
      <c r="W16" s="102"/>
      <c r="X16" s="102"/>
      <c r="Y16" s="102"/>
      <c r="Z16" s="82"/>
      <c r="AA16" s="102" t="s">
        <v>433</v>
      </c>
      <c r="AB16" s="102"/>
      <c r="AC16" s="102"/>
      <c r="AD16" s="102"/>
      <c r="AE16" s="102"/>
      <c r="AF16" s="102"/>
      <c r="AG16" s="102"/>
      <c r="AH16" s="102"/>
      <c r="AI16" s="102"/>
      <c r="AJ16" s="102"/>
      <c r="AK16" s="102"/>
      <c r="AL16" s="102"/>
      <c r="AM16" s="102"/>
      <c r="AN16" s="102"/>
      <c r="AO16" s="102"/>
      <c r="AP16" s="102"/>
      <c r="AQ16" s="156"/>
      <c r="AR16" s="92"/>
    </row>
    <row r="17" spans="1:52" ht="12" customHeight="1" x14ac:dyDescent="0.15">
      <c r="A17" s="94"/>
      <c r="B17" s="194" t="s">
        <v>454</v>
      </c>
      <c r="C17" s="1236"/>
      <c r="D17" s="1237"/>
      <c r="E17" s="1236"/>
      <c r="F17" s="1237"/>
      <c r="G17" s="82"/>
      <c r="H17" s="155" t="s">
        <v>442</v>
      </c>
      <c r="I17" s="102"/>
      <c r="J17" s="102"/>
      <c r="K17" s="102"/>
      <c r="L17" s="102"/>
      <c r="M17" s="102"/>
      <c r="N17" s="102"/>
      <c r="O17" s="102"/>
      <c r="P17" s="102"/>
      <c r="Q17" s="82"/>
      <c r="R17" s="102" t="s">
        <v>423</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56"/>
      <c r="AR17" s="92"/>
    </row>
    <row r="18" spans="1:52" ht="12" customHeight="1" x14ac:dyDescent="0.15">
      <c r="A18" s="94"/>
      <c r="B18" s="194" t="s">
        <v>455</v>
      </c>
      <c r="C18" s="1236"/>
      <c r="D18" s="1237"/>
      <c r="E18" s="1236"/>
      <c r="F18" s="1237"/>
      <c r="G18" s="82"/>
      <c r="H18" s="155" t="s">
        <v>443</v>
      </c>
      <c r="I18" s="102"/>
      <c r="J18" s="102"/>
      <c r="K18" s="102"/>
      <c r="L18" s="102"/>
      <c r="M18" s="102"/>
      <c r="N18" s="102"/>
      <c r="O18" s="102"/>
      <c r="P18" s="102"/>
      <c r="Q18" s="82"/>
      <c r="R18" s="102" t="s">
        <v>425</v>
      </c>
      <c r="S18" s="102"/>
      <c r="T18" s="102"/>
      <c r="U18" s="102"/>
      <c r="V18" s="102"/>
      <c r="W18" s="102"/>
      <c r="X18" s="102"/>
      <c r="Y18" s="102"/>
      <c r="Z18" s="82"/>
      <c r="AA18" s="102" t="s">
        <v>436</v>
      </c>
      <c r="AB18" s="102"/>
      <c r="AC18" s="102"/>
      <c r="AD18" s="102"/>
      <c r="AE18" s="102"/>
      <c r="AF18" s="102"/>
      <c r="AG18" s="102"/>
      <c r="AH18" s="102"/>
      <c r="AI18" s="102"/>
      <c r="AJ18" s="102"/>
      <c r="AK18" s="102"/>
      <c r="AL18" s="102"/>
      <c r="AM18" s="102"/>
      <c r="AN18" s="102"/>
      <c r="AO18" s="102"/>
      <c r="AP18" s="102"/>
      <c r="AQ18" s="156"/>
      <c r="AR18" s="92"/>
      <c r="AT18" s="100"/>
      <c r="AU18" s="100"/>
      <c r="AV18" s="100"/>
      <c r="AW18" s="100"/>
      <c r="AX18" s="100"/>
      <c r="AY18" s="100"/>
      <c r="AZ18" s="100"/>
    </row>
    <row r="19" spans="1:52" ht="12" customHeight="1" x14ac:dyDescent="0.15">
      <c r="A19" s="94"/>
      <c r="B19" s="194" t="s">
        <v>456</v>
      </c>
      <c r="C19" s="1236"/>
      <c r="D19" s="1237"/>
      <c r="E19" s="1236"/>
      <c r="F19" s="1237"/>
      <c r="G19" s="82"/>
      <c r="H19" s="155" t="s">
        <v>444</v>
      </c>
      <c r="I19" s="102"/>
      <c r="J19" s="102"/>
      <c r="K19" s="102"/>
      <c r="L19" s="102"/>
      <c r="M19" s="102"/>
      <c r="N19" s="102"/>
      <c r="O19" s="102"/>
      <c r="P19" s="102"/>
      <c r="Q19" s="82"/>
      <c r="R19" s="102" t="s">
        <v>424</v>
      </c>
      <c r="S19" s="102"/>
      <c r="T19" s="102"/>
      <c r="U19" s="102"/>
      <c r="V19" s="102"/>
      <c r="W19" s="102"/>
      <c r="X19" s="102"/>
      <c r="Y19" s="102"/>
      <c r="Z19" s="82"/>
      <c r="AA19" s="1239" t="s">
        <v>437</v>
      </c>
      <c r="AB19" s="1240"/>
      <c r="AC19" s="1240"/>
      <c r="AD19" s="1240"/>
      <c r="AE19" s="1240"/>
      <c r="AF19" s="1240"/>
      <c r="AG19" s="1240"/>
      <c r="AH19" s="1240"/>
      <c r="AI19" s="1240"/>
      <c r="AJ19" s="1241"/>
      <c r="AK19" s="82"/>
      <c r="AL19" s="1192" t="s">
        <v>440</v>
      </c>
      <c r="AM19" s="1193"/>
      <c r="AN19" s="1193"/>
      <c r="AO19" s="1193"/>
      <c r="AP19" s="1193"/>
      <c r="AQ19" s="1194"/>
      <c r="AR19" s="92"/>
    </row>
    <row r="20" spans="1:52" ht="12" customHeight="1" x14ac:dyDescent="0.15">
      <c r="A20" s="94"/>
      <c r="B20" s="194" t="s">
        <v>457</v>
      </c>
      <c r="C20" s="1236"/>
      <c r="D20" s="1237"/>
      <c r="E20" s="1236"/>
      <c r="F20" s="1237"/>
      <c r="G20" s="82"/>
      <c r="H20" s="155" t="s">
        <v>445</v>
      </c>
      <c r="I20" s="102"/>
      <c r="J20" s="102"/>
      <c r="K20" s="102"/>
      <c r="L20" s="102"/>
      <c r="M20" s="102"/>
      <c r="N20" s="102"/>
      <c r="O20" s="102"/>
      <c r="P20" s="102"/>
      <c r="Q20" s="82"/>
      <c r="R20" s="102" t="s">
        <v>426</v>
      </c>
      <c r="S20" s="102"/>
      <c r="T20" s="102"/>
      <c r="U20" s="102"/>
      <c r="V20" s="102"/>
      <c r="W20" s="102"/>
      <c r="X20" s="102"/>
      <c r="Y20" s="102"/>
      <c r="Z20" s="82"/>
      <c r="AA20" s="102" t="s">
        <v>438</v>
      </c>
      <c r="AB20" s="102"/>
      <c r="AC20" s="102"/>
      <c r="AD20" s="102"/>
      <c r="AE20" s="102"/>
      <c r="AF20" s="102"/>
      <c r="AG20" s="102"/>
      <c r="AH20" s="102"/>
      <c r="AI20" s="102"/>
      <c r="AJ20" s="102"/>
      <c r="AK20" s="82"/>
      <c r="AL20" s="102" t="s">
        <v>434</v>
      </c>
      <c r="AM20" s="102"/>
      <c r="AN20" s="102"/>
      <c r="AO20" s="102"/>
      <c r="AP20" s="102"/>
      <c r="AQ20" s="156"/>
      <c r="AR20" s="92"/>
      <c r="AT20" s="100"/>
      <c r="AU20" s="100"/>
      <c r="AV20" s="100"/>
      <c r="AW20" s="100"/>
      <c r="AX20" s="100"/>
      <c r="AY20" s="100"/>
      <c r="AZ20" s="100"/>
    </row>
    <row r="21" spans="1:52" ht="12" customHeight="1" x14ac:dyDescent="0.15">
      <c r="A21" s="94"/>
      <c r="B21" s="194" t="s">
        <v>458</v>
      </c>
      <c r="C21" s="1236"/>
      <c r="D21" s="1237"/>
      <c r="E21" s="1236"/>
      <c r="F21" s="1237"/>
      <c r="G21" s="82"/>
      <c r="H21" s="155" t="s">
        <v>446</v>
      </c>
      <c r="I21" s="102"/>
      <c r="J21" s="102"/>
      <c r="K21" s="102"/>
      <c r="L21" s="102"/>
      <c r="M21" s="102"/>
      <c r="N21" s="102"/>
      <c r="O21" s="102"/>
      <c r="P21" s="102"/>
      <c r="Q21" s="82"/>
      <c r="R21" s="102" t="s">
        <v>427</v>
      </c>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56"/>
      <c r="AR21" s="92"/>
      <c r="AS21" s="123"/>
    </row>
    <row r="22" spans="1:52" ht="12" customHeight="1" x14ac:dyDescent="0.15">
      <c r="A22" s="94"/>
      <c r="B22" s="194" t="s">
        <v>459</v>
      </c>
      <c r="C22" s="1236"/>
      <c r="D22" s="1237"/>
      <c r="E22" s="1236"/>
      <c r="F22" s="1237"/>
      <c r="G22" s="82"/>
      <c r="H22" s="155" t="s">
        <v>447</v>
      </c>
      <c r="I22" s="102"/>
      <c r="J22" s="102"/>
      <c r="K22" s="102"/>
      <c r="L22" s="102"/>
      <c r="M22" s="102"/>
      <c r="N22" s="102"/>
      <c r="O22" s="102"/>
      <c r="P22" s="102"/>
      <c r="Q22" s="82"/>
      <c r="R22" s="102" t="s">
        <v>428</v>
      </c>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56"/>
      <c r="AR22" s="92"/>
      <c r="AS22" s="123"/>
    </row>
    <row r="23" spans="1:52" ht="12" customHeight="1" x14ac:dyDescent="0.15">
      <c r="A23" s="94"/>
      <c r="B23" s="194" t="s">
        <v>464</v>
      </c>
      <c r="C23" s="1236"/>
      <c r="D23" s="1237"/>
      <c r="E23" s="1236"/>
      <c r="F23" s="1237"/>
      <c r="G23" s="82"/>
      <c r="H23" s="155" t="s">
        <v>448</v>
      </c>
      <c r="I23" s="102"/>
      <c r="J23" s="102"/>
      <c r="K23" s="102"/>
      <c r="L23" s="102"/>
      <c r="M23" s="102"/>
      <c r="N23" s="102"/>
      <c r="O23" s="102"/>
      <c r="P23" s="102"/>
      <c r="Q23" s="82"/>
      <c r="R23" s="102" t="s">
        <v>429</v>
      </c>
      <c r="S23" s="102"/>
      <c r="T23" s="102"/>
      <c r="U23" s="102"/>
      <c r="V23" s="102"/>
      <c r="W23" s="102"/>
      <c r="X23" s="102"/>
      <c r="Y23" s="102"/>
      <c r="Z23" s="82"/>
      <c r="AA23" s="102" t="s">
        <v>439</v>
      </c>
      <c r="AB23" s="102"/>
      <c r="AC23" s="102"/>
      <c r="AD23" s="102"/>
      <c r="AE23" s="102"/>
      <c r="AF23" s="102"/>
      <c r="AG23" s="102"/>
      <c r="AH23" s="102"/>
      <c r="AI23" s="102"/>
      <c r="AJ23" s="102"/>
      <c r="AK23" s="102"/>
      <c r="AL23" s="102"/>
      <c r="AM23" s="102"/>
      <c r="AN23" s="102"/>
      <c r="AO23" s="102"/>
      <c r="AP23" s="102"/>
      <c r="AQ23" s="156"/>
      <c r="AR23" s="92"/>
    </row>
    <row r="24" spans="1:52" ht="12" customHeight="1" x14ac:dyDescent="0.15">
      <c r="A24" s="94"/>
      <c r="B24" s="194" t="s">
        <v>460</v>
      </c>
      <c r="C24" s="1236"/>
      <c r="D24" s="1237"/>
      <c r="E24" s="1236"/>
      <c r="F24" s="1237"/>
      <c r="G24" s="82"/>
      <c r="H24" s="155" t="s">
        <v>449</v>
      </c>
      <c r="I24" s="102"/>
      <c r="J24" s="102"/>
      <c r="K24" s="102"/>
      <c r="L24" s="102"/>
      <c r="M24" s="102"/>
      <c r="N24" s="102"/>
      <c r="O24" s="102"/>
      <c r="P24" s="102"/>
      <c r="Q24" s="82"/>
      <c r="R24" s="102" t="s">
        <v>430</v>
      </c>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56"/>
      <c r="AR24" s="92"/>
    </row>
    <row r="25" spans="1:52" ht="12" customHeight="1" x14ac:dyDescent="0.15">
      <c r="A25" s="94"/>
      <c r="B25" s="194" t="s">
        <v>461</v>
      </c>
      <c r="C25" s="1236"/>
      <c r="D25" s="1237"/>
      <c r="E25" s="1236"/>
      <c r="F25" s="1237"/>
      <c r="G25" s="82"/>
      <c r="H25" s="155" t="s">
        <v>450</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56"/>
      <c r="AR25" s="92"/>
    </row>
    <row r="26" spans="1:52" ht="12" customHeight="1" x14ac:dyDescent="0.15">
      <c r="A26" s="94"/>
      <c r="B26" s="194" t="s">
        <v>462</v>
      </c>
      <c r="C26" s="1236"/>
      <c r="D26" s="1237"/>
      <c r="E26" s="1236"/>
      <c r="F26" s="1237"/>
      <c r="G26" s="82"/>
      <c r="H26" s="155" t="s">
        <v>451</v>
      </c>
      <c r="I26" s="102"/>
      <c r="J26" s="102"/>
      <c r="K26" s="102"/>
      <c r="L26" s="102"/>
      <c r="M26" s="102"/>
      <c r="N26" s="102"/>
      <c r="O26" s="102"/>
      <c r="P26" s="102"/>
      <c r="Q26" s="82"/>
      <c r="R26" s="102" t="s">
        <v>431</v>
      </c>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56"/>
      <c r="AR26" s="92"/>
    </row>
    <row r="27" spans="1:52" ht="12" customHeight="1" x14ac:dyDescent="0.15">
      <c r="A27" s="94"/>
      <c r="B27" s="194" t="s">
        <v>463</v>
      </c>
      <c r="C27" s="1236"/>
      <c r="D27" s="1237"/>
      <c r="E27" s="1236"/>
      <c r="F27" s="1237"/>
      <c r="G27" s="82"/>
      <c r="H27" s="155" t="s">
        <v>452</v>
      </c>
      <c r="I27" s="102"/>
      <c r="J27" s="102"/>
      <c r="K27" s="102"/>
      <c r="L27" s="1181"/>
      <c r="M27" s="1181"/>
      <c r="N27" s="195" t="s">
        <v>432</v>
      </c>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56"/>
      <c r="AR27" s="92"/>
    </row>
    <row r="28" spans="1:52" ht="6" customHeight="1" x14ac:dyDescent="0.15">
      <c r="A28" s="94"/>
      <c r="AR28" s="92"/>
    </row>
    <row r="29" spans="1:52" ht="12" customHeight="1" x14ac:dyDescent="0.15">
      <c r="A29" s="94"/>
      <c r="B29" s="1242" t="s">
        <v>466</v>
      </c>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92"/>
    </row>
    <row r="30" spans="1:52" ht="12" customHeight="1" x14ac:dyDescent="0.15">
      <c r="A30" s="94"/>
      <c r="C30" s="14" t="s">
        <v>476</v>
      </c>
      <c r="U30" s="14" t="s">
        <v>742</v>
      </c>
      <c r="W30" s="14" t="s">
        <v>743</v>
      </c>
      <c r="Y30" s="14" t="s">
        <v>477</v>
      </c>
      <c r="AR30" s="92"/>
    </row>
    <row r="31" spans="1:52" ht="12" customHeight="1" x14ac:dyDescent="0.15">
      <c r="A31" s="94"/>
      <c r="B31" s="682" t="s">
        <v>453</v>
      </c>
      <c r="C31" s="1243" t="s">
        <v>469</v>
      </c>
      <c r="D31" s="1244"/>
      <c r="E31" s="1244"/>
      <c r="F31" s="1244"/>
      <c r="G31" s="1244"/>
      <c r="H31" s="1244"/>
      <c r="I31" s="1244"/>
      <c r="J31" s="1244"/>
      <c r="K31" s="1244"/>
      <c r="L31" s="1244"/>
      <c r="M31" s="1244"/>
      <c r="N31" s="1244"/>
      <c r="O31" s="1244"/>
      <c r="P31" s="1244"/>
      <c r="Q31" s="1244"/>
      <c r="R31" s="1244"/>
      <c r="S31" s="1244"/>
      <c r="T31" s="1245"/>
      <c r="U31" s="1246"/>
      <c r="V31" s="1246"/>
      <c r="W31" s="1246"/>
      <c r="X31" s="1236"/>
      <c r="Y31" s="1162"/>
      <c r="Z31" s="1163"/>
      <c r="AA31" s="1163"/>
      <c r="AB31" s="1163"/>
      <c r="AC31" s="1163"/>
      <c r="AD31" s="1163"/>
      <c r="AE31" s="1163"/>
      <c r="AF31" s="1163"/>
      <c r="AG31" s="1163"/>
      <c r="AH31" s="1163"/>
      <c r="AI31" s="1163"/>
      <c r="AJ31" s="1163"/>
      <c r="AK31" s="1163"/>
      <c r="AL31" s="1163"/>
      <c r="AM31" s="1163"/>
      <c r="AN31" s="1163"/>
      <c r="AO31" s="1163"/>
      <c r="AP31" s="1163"/>
      <c r="AQ31" s="1164"/>
      <c r="AR31" s="92"/>
      <c r="AT31" s="100"/>
      <c r="AU31" s="100"/>
      <c r="AV31" s="100"/>
      <c r="AW31" s="100"/>
      <c r="AX31" s="100"/>
      <c r="AY31" s="100"/>
      <c r="AZ31" s="100"/>
    </row>
    <row r="32" spans="1:52" ht="12" customHeight="1" x14ac:dyDescent="0.15">
      <c r="A32" s="94"/>
      <c r="B32" s="682"/>
      <c r="C32" s="1243"/>
      <c r="D32" s="1244"/>
      <c r="E32" s="1244"/>
      <c r="F32" s="1244"/>
      <c r="G32" s="1244"/>
      <c r="H32" s="1244"/>
      <c r="I32" s="1244"/>
      <c r="J32" s="1244"/>
      <c r="K32" s="1244"/>
      <c r="L32" s="1244"/>
      <c r="M32" s="1244"/>
      <c r="N32" s="1244"/>
      <c r="O32" s="1244"/>
      <c r="P32" s="1244"/>
      <c r="Q32" s="1244"/>
      <c r="R32" s="1244"/>
      <c r="S32" s="1244"/>
      <c r="T32" s="1245"/>
      <c r="U32" s="1246"/>
      <c r="V32" s="1246"/>
      <c r="W32" s="1246"/>
      <c r="X32" s="1236"/>
      <c r="Y32" s="1247"/>
      <c r="Z32" s="1175"/>
      <c r="AA32" s="1175"/>
      <c r="AB32" s="1175"/>
      <c r="AC32" s="1175"/>
      <c r="AD32" s="1175"/>
      <c r="AE32" s="1175"/>
      <c r="AF32" s="1175"/>
      <c r="AG32" s="1175"/>
      <c r="AH32" s="1175"/>
      <c r="AI32" s="1175"/>
      <c r="AJ32" s="1175"/>
      <c r="AK32" s="1175"/>
      <c r="AL32" s="1175"/>
      <c r="AM32" s="1175"/>
      <c r="AN32" s="1175"/>
      <c r="AO32" s="1175"/>
      <c r="AP32" s="1175"/>
      <c r="AQ32" s="1233"/>
      <c r="AR32" s="92"/>
      <c r="AT32" s="100"/>
      <c r="AU32" s="100"/>
      <c r="AV32" s="100"/>
      <c r="AW32" s="100"/>
      <c r="AX32" s="100"/>
      <c r="AY32" s="100"/>
      <c r="AZ32" s="100"/>
    </row>
    <row r="33" spans="1:44" ht="12" customHeight="1" x14ac:dyDescent="0.15">
      <c r="A33" s="94"/>
      <c r="B33" s="682"/>
      <c r="C33" s="1243"/>
      <c r="D33" s="1244"/>
      <c r="E33" s="1244"/>
      <c r="F33" s="1244"/>
      <c r="G33" s="1244"/>
      <c r="H33" s="1244"/>
      <c r="I33" s="1244"/>
      <c r="J33" s="1244"/>
      <c r="K33" s="1244"/>
      <c r="L33" s="1244"/>
      <c r="M33" s="1244"/>
      <c r="N33" s="1244"/>
      <c r="O33" s="1244"/>
      <c r="P33" s="1244"/>
      <c r="Q33" s="1244"/>
      <c r="R33" s="1244"/>
      <c r="S33" s="1244"/>
      <c r="T33" s="1245"/>
      <c r="U33" s="1246"/>
      <c r="V33" s="1246"/>
      <c r="W33" s="1246"/>
      <c r="X33" s="1236"/>
      <c r="Y33" s="1165"/>
      <c r="Z33" s="1166"/>
      <c r="AA33" s="1166"/>
      <c r="AB33" s="1166"/>
      <c r="AC33" s="1166"/>
      <c r="AD33" s="1166"/>
      <c r="AE33" s="1166"/>
      <c r="AF33" s="1166"/>
      <c r="AG33" s="1166"/>
      <c r="AH33" s="1166"/>
      <c r="AI33" s="1166"/>
      <c r="AJ33" s="1166"/>
      <c r="AK33" s="1166"/>
      <c r="AL33" s="1166"/>
      <c r="AM33" s="1166"/>
      <c r="AN33" s="1166"/>
      <c r="AO33" s="1166"/>
      <c r="AP33" s="1166"/>
      <c r="AQ33" s="1167"/>
      <c r="AR33" s="92"/>
    </row>
    <row r="34" spans="1:44" ht="12" customHeight="1" x14ac:dyDescent="0.15">
      <c r="A34" s="94"/>
      <c r="B34" s="682" t="s">
        <v>454</v>
      </c>
      <c r="C34" s="1243" t="s">
        <v>467</v>
      </c>
      <c r="D34" s="1244"/>
      <c r="E34" s="1244"/>
      <c r="F34" s="1244"/>
      <c r="G34" s="1244"/>
      <c r="H34" s="1244"/>
      <c r="I34" s="1244"/>
      <c r="J34" s="1244"/>
      <c r="K34" s="1244"/>
      <c r="L34" s="1244"/>
      <c r="M34" s="1244"/>
      <c r="N34" s="1244"/>
      <c r="O34" s="1244"/>
      <c r="P34" s="1244"/>
      <c r="Q34" s="1244"/>
      <c r="R34" s="1244"/>
      <c r="S34" s="1244"/>
      <c r="T34" s="1245"/>
      <c r="U34" s="1246"/>
      <c r="V34" s="1246"/>
      <c r="W34" s="1246"/>
      <c r="X34" s="1246"/>
      <c r="Y34" s="1162"/>
      <c r="Z34" s="1163"/>
      <c r="AA34" s="1163"/>
      <c r="AB34" s="1163"/>
      <c r="AC34" s="1163"/>
      <c r="AD34" s="1163"/>
      <c r="AE34" s="1163"/>
      <c r="AF34" s="1163"/>
      <c r="AG34" s="1163"/>
      <c r="AH34" s="1163"/>
      <c r="AI34" s="1163"/>
      <c r="AJ34" s="1163"/>
      <c r="AK34" s="1163"/>
      <c r="AL34" s="1163"/>
      <c r="AM34" s="1163"/>
      <c r="AN34" s="1163"/>
      <c r="AO34" s="1163"/>
      <c r="AP34" s="1163"/>
      <c r="AQ34" s="1164"/>
      <c r="AR34" s="92"/>
    </row>
    <row r="35" spans="1:44" ht="12" customHeight="1" x14ac:dyDescent="0.15">
      <c r="A35" s="94"/>
      <c r="B35" s="682"/>
      <c r="C35" s="1243"/>
      <c r="D35" s="1244"/>
      <c r="E35" s="1244"/>
      <c r="F35" s="1244"/>
      <c r="G35" s="1244"/>
      <c r="H35" s="1244"/>
      <c r="I35" s="1244"/>
      <c r="J35" s="1244"/>
      <c r="K35" s="1244"/>
      <c r="L35" s="1244"/>
      <c r="M35" s="1244"/>
      <c r="N35" s="1244"/>
      <c r="O35" s="1244"/>
      <c r="P35" s="1244"/>
      <c r="Q35" s="1244"/>
      <c r="R35" s="1244"/>
      <c r="S35" s="1244"/>
      <c r="T35" s="1245"/>
      <c r="U35" s="1246"/>
      <c r="V35" s="1246"/>
      <c r="W35" s="1246"/>
      <c r="X35" s="1246"/>
      <c r="Y35" s="1247"/>
      <c r="Z35" s="1175"/>
      <c r="AA35" s="1175"/>
      <c r="AB35" s="1175"/>
      <c r="AC35" s="1175"/>
      <c r="AD35" s="1175"/>
      <c r="AE35" s="1175"/>
      <c r="AF35" s="1175"/>
      <c r="AG35" s="1175"/>
      <c r="AH35" s="1175"/>
      <c r="AI35" s="1175"/>
      <c r="AJ35" s="1175"/>
      <c r="AK35" s="1175"/>
      <c r="AL35" s="1175"/>
      <c r="AM35" s="1175"/>
      <c r="AN35" s="1175"/>
      <c r="AO35" s="1175"/>
      <c r="AP35" s="1175"/>
      <c r="AQ35" s="1233"/>
      <c r="AR35" s="92"/>
    </row>
    <row r="36" spans="1:44" ht="12" customHeight="1" x14ac:dyDescent="0.15">
      <c r="A36" s="94"/>
      <c r="B36" s="682"/>
      <c r="C36" s="1243"/>
      <c r="D36" s="1244"/>
      <c r="E36" s="1244"/>
      <c r="F36" s="1244"/>
      <c r="G36" s="1244"/>
      <c r="H36" s="1244"/>
      <c r="I36" s="1244"/>
      <c r="J36" s="1244"/>
      <c r="K36" s="1244"/>
      <c r="L36" s="1244"/>
      <c r="M36" s="1244"/>
      <c r="N36" s="1244"/>
      <c r="O36" s="1244"/>
      <c r="P36" s="1244"/>
      <c r="Q36" s="1244"/>
      <c r="R36" s="1244"/>
      <c r="S36" s="1244"/>
      <c r="T36" s="1245"/>
      <c r="U36" s="1246"/>
      <c r="V36" s="1246"/>
      <c r="W36" s="1246"/>
      <c r="X36" s="1246"/>
      <c r="Y36" s="94" t="s">
        <v>470</v>
      </c>
      <c r="Z36" s="149" t="s">
        <v>14</v>
      </c>
      <c r="AA36" s="14" t="s">
        <v>471</v>
      </c>
      <c r="AC36" s="1096"/>
      <c r="AD36" s="1096"/>
      <c r="AE36" s="14" t="s">
        <v>472</v>
      </c>
      <c r="AH36" s="14" t="s">
        <v>473</v>
      </c>
      <c r="AJ36" s="1096"/>
      <c r="AK36" s="1096"/>
      <c r="AL36" s="14" t="s">
        <v>472</v>
      </c>
      <c r="AN36" s="14" t="s">
        <v>15</v>
      </c>
      <c r="AQ36" s="92"/>
      <c r="AR36" s="92"/>
    </row>
    <row r="37" spans="1:44" ht="12" customHeight="1" x14ac:dyDescent="0.15">
      <c r="A37" s="94"/>
      <c r="B37" s="682"/>
      <c r="C37" s="1243"/>
      <c r="D37" s="1244"/>
      <c r="E37" s="1244"/>
      <c r="F37" s="1244"/>
      <c r="G37" s="1244"/>
      <c r="H37" s="1244"/>
      <c r="I37" s="1244"/>
      <c r="J37" s="1244"/>
      <c r="K37" s="1244"/>
      <c r="L37" s="1244"/>
      <c r="M37" s="1244"/>
      <c r="N37" s="1244"/>
      <c r="O37" s="1244"/>
      <c r="P37" s="1244"/>
      <c r="Q37" s="1244"/>
      <c r="R37" s="1244"/>
      <c r="S37" s="1244"/>
      <c r="T37" s="1245"/>
      <c r="U37" s="1246"/>
      <c r="V37" s="1246"/>
      <c r="W37" s="1246"/>
      <c r="X37" s="1246"/>
      <c r="Y37" s="94" t="s">
        <v>470</v>
      </c>
      <c r="Z37" s="149" t="s">
        <v>14</v>
      </c>
      <c r="AA37" s="150" t="s">
        <v>474</v>
      </c>
      <c r="AB37" s="150"/>
      <c r="AC37" s="150"/>
      <c r="AD37" s="1096"/>
      <c r="AE37" s="1096"/>
      <c r="AF37" s="150"/>
      <c r="AG37" s="150" t="s">
        <v>475</v>
      </c>
      <c r="AH37" s="150"/>
      <c r="AI37" s="1096"/>
      <c r="AJ37" s="1096"/>
      <c r="AK37" s="150"/>
      <c r="AL37" s="150"/>
      <c r="AM37" s="150"/>
      <c r="AN37" s="150"/>
      <c r="AO37" s="150"/>
      <c r="AP37" s="150"/>
      <c r="AQ37" s="144"/>
      <c r="AR37" s="92"/>
    </row>
    <row r="38" spans="1:44" ht="12" customHeight="1" x14ac:dyDescent="0.15">
      <c r="A38" s="94"/>
      <c r="B38" s="682" t="s">
        <v>455</v>
      </c>
      <c r="C38" s="1243" t="s">
        <v>468</v>
      </c>
      <c r="D38" s="1244"/>
      <c r="E38" s="1244"/>
      <c r="F38" s="1244"/>
      <c r="G38" s="1244"/>
      <c r="H38" s="1244"/>
      <c r="I38" s="1244"/>
      <c r="J38" s="1244"/>
      <c r="K38" s="1244"/>
      <c r="L38" s="1244"/>
      <c r="M38" s="1244"/>
      <c r="N38" s="1244"/>
      <c r="O38" s="1244"/>
      <c r="P38" s="1244"/>
      <c r="Q38" s="1244"/>
      <c r="R38" s="1244"/>
      <c r="S38" s="1244"/>
      <c r="T38" s="1245"/>
      <c r="U38" s="1246"/>
      <c r="V38" s="1246"/>
      <c r="W38" s="1246"/>
      <c r="X38" s="1236"/>
      <c r="Y38" s="1162"/>
      <c r="Z38" s="1163"/>
      <c r="AA38" s="1163"/>
      <c r="AB38" s="1163"/>
      <c r="AC38" s="1163"/>
      <c r="AD38" s="1163"/>
      <c r="AE38" s="1163"/>
      <c r="AF38" s="1163"/>
      <c r="AG38" s="1163"/>
      <c r="AH38" s="1163"/>
      <c r="AI38" s="1163"/>
      <c r="AJ38" s="1163"/>
      <c r="AK38" s="1163"/>
      <c r="AL38" s="1163"/>
      <c r="AM38" s="1163"/>
      <c r="AN38" s="1163"/>
      <c r="AO38" s="1163"/>
      <c r="AP38" s="1163"/>
      <c r="AQ38" s="1164"/>
      <c r="AR38" s="92"/>
    </row>
    <row r="39" spans="1:44" ht="12" customHeight="1" x14ac:dyDescent="0.15">
      <c r="A39" s="94"/>
      <c r="B39" s="682"/>
      <c r="C39" s="1243"/>
      <c r="D39" s="1244"/>
      <c r="E39" s="1244"/>
      <c r="F39" s="1244"/>
      <c r="G39" s="1244"/>
      <c r="H39" s="1244"/>
      <c r="I39" s="1244"/>
      <c r="J39" s="1244"/>
      <c r="K39" s="1244"/>
      <c r="L39" s="1244"/>
      <c r="M39" s="1244"/>
      <c r="N39" s="1244"/>
      <c r="O39" s="1244"/>
      <c r="P39" s="1244"/>
      <c r="Q39" s="1244"/>
      <c r="R39" s="1244"/>
      <c r="S39" s="1244"/>
      <c r="T39" s="1245"/>
      <c r="U39" s="1246"/>
      <c r="V39" s="1246"/>
      <c r="W39" s="1246"/>
      <c r="X39" s="1236"/>
      <c r="Y39" s="1247"/>
      <c r="Z39" s="1175"/>
      <c r="AA39" s="1175"/>
      <c r="AB39" s="1175"/>
      <c r="AC39" s="1175"/>
      <c r="AD39" s="1175"/>
      <c r="AE39" s="1175"/>
      <c r="AF39" s="1175"/>
      <c r="AG39" s="1175"/>
      <c r="AH39" s="1175"/>
      <c r="AI39" s="1175"/>
      <c r="AJ39" s="1175"/>
      <c r="AK39" s="1175"/>
      <c r="AL39" s="1175"/>
      <c r="AM39" s="1175"/>
      <c r="AN39" s="1175"/>
      <c r="AO39" s="1175"/>
      <c r="AP39" s="1175"/>
      <c r="AQ39" s="1233"/>
      <c r="AR39" s="92"/>
    </row>
    <row r="40" spans="1:44" ht="12" customHeight="1" x14ac:dyDescent="0.15">
      <c r="A40" s="94"/>
      <c r="B40" s="682"/>
      <c r="C40" s="1243"/>
      <c r="D40" s="1244"/>
      <c r="E40" s="1244"/>
      <c r="F40" s="1244"/>
      <c r="G40" s="1244"/>
      <c r="H40" s="1244"/>
      <c r="I40" s="1244"/>
      <c r="J40" s="1244"/>
      <c r="K40" s="1244"/>
      <c r="L40" s="1244"/>
      <c r="M40" s="1244"/>
      <c r="N40" s="1244"/>
      <c r="O40" s="1244"/>
      <c r="P40" s="1244"/>
      <c r="Q40" s="1244"/>
      <c r="R40" s="1244"/>
      <c r="S40" s="1244"/>
      <c r="T40" s="1245"/>
      <c r="U40" s="1246"/>
      <c r="V40" s="1246"/>
      <c r="W40" s="1246"/>
      <c r="X40" s="1236"/>
      <c r="Y40" s="1165"/>
      <c r="Z40" s="1166"/>
      <c r="AA40" s="1166"/>
      <c r="AB40" s="1166"/>
      <c r="AC40" s="1166"/>
      <c r="AD40" s="1166"/>
      <c r="AE40" s="1166"/>
      <c r="AF40" s="1166"/>
      <c r="AG40" s="1166"/>
      <c r="AH40" s="1166"/>
      <c r="AI40" s="1166"/>
      <c r="AJ40" s="1166"/>
      <c r="AK40" s="1166"/>
      <c r="AL40" s="1166"/>
      <c r="AM40" s="1166"/>
      <c r="AN40" s="1166"/>
      <c r="AO40" s="1166"/>
      <c r="AP40" s="1166"/>
      <c r="AQ40" s="1167"/>
      <c r="AR40" s="92"/>
    </row>
    <row r="41" spans="1:44" ht="6" customHeight="1" x14ac:dyDescent="0.15">
      <c r="A41" s="94"/>
      <c r="AR41" s="92"/>
    </row>
    <row r="42" spans="1:44" ht="12" customHeight="1" x14ac:dyDescent="0.15">
      <c r="A42" s="94"/>
      <c r="B42" s="1238" t="s">
        <v>478</v>
      </c>
      <c r="C42" s="1238"/>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92"/>
    </row>
    <row r="43" spans="1:44" ht="12" customHeight="1" x14ac:dyDescent="0.15">
      <c r="A43" s="94"/>
      <c r="B43" s="1238"/>
      <c r="C43" s="1238"/>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92"/>
    </row>
    <row r="44" spans="1:44" ht="5.0999999999999996" customHeight="1" x14ac:dyDescent="0.15">
      <c r="A44" s="94"/>
      <c r="AR44" s="92"/>
    </row>
    <row r="45" spans="1:44" ht="12" customHeight="1" x14ac:dyDescent="0.15">
      <c r="A45" s="94"/>
      <c r="B45" s="14" t="s">
        <v>419</v>
      </c>
      <c r="F45" s="1166"/>
      <c r="G45" s="1166"/>
      <c r="H45" s="1166"/>
      <c r="I45" s="1166"/>
      <c r="J45" s="1166"/>
      <c r="K45" s="1166"/>
      <c r="L45" s="1166"/>
      <c r="M45" s="1166"/>
      <c r="N45" s="1166"/>
      <c r="O45" s="1166"/>
      <c r="P45" s="1166"/>
      <c r="AI45" s="1178"/>
      <c r="AJ45" s="1178"/>
      <c r="AK45" s="106" t="s">
        <v>713</v>
      </c>
      <c r="AL45" s="1178"/>
      <c r="AM45" s="1178"/>
      <c r="AN45" s="106" t="s">
        <v>713</v>
      </c>
      <c r="AO45" s="1178"/>
      <c r="AP45" s="1178"/>
      <c r="AQ45" s="1178"/>
      <c r="AR45" s="92"/>
    </row>
    <row r="46" spans="1:44" ht="12" customHeight="1" x14ac:dyDescent="0.15">
      <c r="A46" s="94"/>
      <c r="AI46" s="125"/>
      <c r="AJ46" s="175" t="s">
        <v>412</v>
      </c>
      <c r="AK46" s="125"/>
      <c r="AL46" s="125"/>
      <c r="AM46" s="175" t="s">
        <v>491</v>
      </c>
      <c r="AN46" s="125"/>
      <c r="AO46" s="125"/>
      <c r="AP46" s="125"/>
      <c r="AQ46" s="175" t="s">
        <v>492</v>
      </c>
      <c r="AR46" s="92"/>
    </row>
    <row r="47" spans="1:44" ht="6" customHeight="1" x14ac:dyDescent="0.15">
      <c r="A47" s="94"/>
      <c r="AR47" s="92"/>
    </row>
    <row r="48" spans="1:44" ht="12" customHeight="1" x14ac:dyDescent="0.15">
      <c r="A48" s="94"/>
      <c r="B48" s="1248" t="s">
        <v>479</v>
      </c>
      <c r="C48" s="1248"/>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8"/>
      <c r="AQ48" s="1248"/>
      <c r="AR48" s="92"/>
    </row>
    <row r="49" spans="1:44" ht="12" customHeight="1" x14ac:dyDescent="0.15">
      <c r="A49" s="94"/>
      <c r="B49" s="1248"/>
      <c r="C49" s="1248"/>
      <c r="D49" s="1248"/>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92"/>
    </row>
    <row r="50" spans="1:44" ht="6.6" customHeight="1" thickBot="1" x14ac:dyDescent="0.2">
      <c r="A50" s="94"/>
      <c r="AR50" s="92"/>
    </row>
    <row r="51" spans="1:44" ht="5.0999999999999996" customHeight="1" thickTop="1" x14ac:dyDescent="0.15">
      <c r="A51" s="19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92"/>
    </row>
    <row r="52" spans="1:44" s="125" customFormat="1" ht="12" customHeight="1" x14ac:dyDescent="0.15">
      <c r="A52" s="94"/>
      <c r="B52" s="14" t="s">
        <v>480</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92"/>
    </row>
    <row r="53" spans="1:44" ht="12" customHeight="1" x14ac:dyDescent="0.15">
      <c r="A53" s="94"/>
      <c r="B53" s="1049" t="s">
        <v>481</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49"/>
      <c r="AK53" s="1049"/>
      <c r="AL53" s="1049"/>
      <c r="AM53" s="1049"/>
      <c r="AN53" s="1049"/>
      <c r="AO53" s="1049"/>
      <c r="AP53" s="1049"/>
      <c r="AQ53" s="1049"/>
      <c r="AR53" s="92"/>
    </row>
    <row r="54" spans="1:44" ht="12" customHeight="1" x14ac:dyDescent="0.15">
      <c r="A54" s="94"/>
      <c r="B54" s="1049"/>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c r="AI54" s="1049"/>
      <c r="AJ54" s="1049"/>
      <c r="AK54" s="1049"/>
      <c r="AL54" s="1049"/>
      <c r="AM54" s="1049"/>
      <c r="AN54" s="1049"/>
      <c r="AO54" s="1049"/>
      <c r="AP54" s="1049"/>
      <c r="AQ54" s="1049"/>
      <c r="AR54" s="92"/>
    </row>
    <row r="55" spans="1:44" ht="3.6" customHeight="1" x14ac:dyDescent="0.15">
      <c r="A55" s="94"/>
      <c r="AR55" s="92"/>
    </row>
    <row r="56" spans="1:44" ht="12" customHeight="1" x14ac:dyDescent="0.15">
      <c r="A56" s="94"/>
      <c r="B56" s="14" t="s">
        <v>485</v>
      </c>
      <c r="AR56" s="92"/>
    </row>
    <row r="57" spans="1:44" ht="12" customHeight="1" x14ac:dyDescent="0.15">
      <c r="A57" s="94"/>
      <c r="B57" s="1249"/>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1"/>
      <c r="AR57" s="92"/>
    </row>
    <row r="58" spans="1:44" ht="12" customHeight="1" x14ac:dyDescent="0.15">
      <c r="A58" s="94"/>
      <c r="B58" s="1252"/>
      <c r="C58" s="1253"/>
      <c r="D58" s="1253"/>
      <c r="E58" s="1253"/>
      <c r="F58" s="1253"/>
      <c r="G58" s="1253"/>
      <c r="H58" s="1253"/>
      <c r="I58" s="1253"/>
      <c r="J58" s="1253"/>
      <c r="K58" s="1253"/>
      <c r="L58" s="1253"/>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4"/>
      <c r="AR58" s="92"/>
    </row>
    <row r="59" spans="1:44" ht="12" customHeight="1" x14ac:dyDescent="0.15">
      <c r="A59" s="94"/>
      <c r="B59" s="1252"/>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4"/>
      <c r="AR59" s="92"/>
    </row>
    <row r="60" spans="1:44" s="125" customFormat="1" ht="12" customHeight="1" x14ac:dyDescent="0.15">
      <c r="A60" s="94"/>
      <c r="B60" s="1252"/>
      <c r="C60" s="1253"/>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4"/>
      <c r="AR60" s="92"/>
    </row>
    <row r="61" spans="1:44" ht="12" customHeight="1" x14ac:dyDescent="0.15">
      <c r="A61" s="94"/>
      <c r="B61" s="1255"/>
      <c r="C61" s="1256"/>
      <c r="D61" s="1256"/>
      <c r="E61" s="1256"/>
      <c r="F61" s="1256"/>
      <c r="G61" s="1256"/>
      <c r="H61" s="1256"/>
      <c r="I61" s="1256"/>
      <c r="J61" s="1256"/>
      <c r="K61" s="1256"/>
      <c r="L61" s="1256"/>
      <c r="M61" s="1256"/>
      <c r="N61" s="1256"/>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7"/>
      <c r="AR61" s="92"/>
    </row>
    <row r="62" spans="1:44" ht="12" customHeight="1" x14ac:dyDescent="0.15">
      <c r="A62" s="94"/>
      <c r="B62" s="14" t="s">
        <v>486</v>
      </c>
      <c r="AR62" s="92"/>
    </row>
    <row r="63" spans="1:44" ht="12" customHeight="1" x14ac:dyDescent="0.15">
      <c r="A63" s="94"/>
      <c r="B63" s="82"/>
      <c r="C63" s="667" t="s">
        <v>482</v>
      </c>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92"/>
    </row>
    <row r="64" spans="1:44" ht="12" customHeight="1" x14ac:dyDescent="0.15">
      <c r="A64" s="94"/>
      <c r="B64" s="82"/>
      <c r="C64" s="1049" t="s">
        <v>483</v>
      </c>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049"/>
      <c r="AE64" s="1049"/>
      <c r="AF64" s="1049"/>
      <c r="AG64" s="1049"/>
      <c r="AH64" s="1049"/>
      <c r="AI64" s="1049"/>
      <c r="AJ64" s="1049"/>
      <c r="AK64" s="1049"/>
      <c r="AL64" s="1049"/>
      <c r="AM64" s="1049"/>
      <c r="AN64" s="1049"/>
      <c r="AO64" s="1049"/>
      <c r="AP64" s="1049"/>
      <c r="AQ64" s="1049"/>
      <c r="AR64" s="92"/>
    </row>
    <row r="65" spans="1:44" ht="12" customHeight="1" x14ac:dyDescent="0.15">
      <c r="A65" s="94"/>
      <c r="C65" s="1049"/>
      <c r="D65" s="1049"/>
      <c r="E65" s="1049"/>
      <c r="F65" s="1049"/>
      <c r="G65" s="1049"/>
      <c r="H65" s="1049"/>
      <c r="I65" s="1049"/>
      <c r="J65" s="1049"/>
      <c r="K65" s="1049"/>
      <c r="L65" s="1049"/>
      <c r="M65" s="1049"/>
      <c r="N65" s="1049"/>
      <c r="O65" s="1049"/>
      <c r="P65" s="1049"/>
      <c r="Q65" s="1049"/>
      <c r="R65" s="1049"/>
      <c r="S65" s="1049"/>
      <c r="T65" s="1049"/>
      <c r="U65" s="1049"/>
      <c r="V65" s="1049"/>
      <c r="W65" s="1049"/>
      <c r="X65" s="1049"/>
      <c r="Y65" s="1049"/>
      <c r="Z65" s="1049"/>
      <c r="AA65" s="1049"/>
      <c r="AB65" s="1049"/>
      <c r="AC65" s="1049"/>
      <c r="AD65" s="1049"/>
      <c r="AE65" s="1049"/>
      <c r="AF65" s="1049"/>
      <c r="AG65" s="1049"/>
      <c r="AH65" s="1049"/>
      <c r="AI65" s="1049"/>
      <c r="AJ65" s="1049"/>
      <c r="AK65" s="1049"/>
      <c r="AL65" s="1049"/>
      <c r="AM65" s="1049"/>
      <c r="AN65" s="1049"/>
      <c r="AO65" s="1049"/>
      <c r="AP65" s="1049"/>
      <c r="AQ65" s="1049"/>
      <c r="AR65" s="92"/>
    </row>
    <row r="66" spans="1:44" ht="12" customHeight="1" x14ac:dyDescent="0.15">
      <c r="A66" s="94"/>
      <c r="B66" s="82"/>
      <c r="C66" s="1049" t="s">
        <v>484</v>
      </c>
      <c r="D66" s="1049"/>
      <c r="E66" s="1049"/>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c r="AC66" s="1049"/>
      <c r="AD66" s="1049"/>
      <c r="AE66" s="1049"/>
      <c r="AF66" s="1049"/>
      <c r="AG66" s="1049"/>
      <c r="AH66" s="1049"/>
      <c r="AI66" s="1049"/>
      <c r="AJ66" s="1049"/>
      <c r="AK66" s="1049"/>
      <c r="AL66" s="1049"/>
      <c r="AM66" s="1049"/>
      <c r="AN66" s="1049"/>
      <c r="AO66" s="1049"/>
      <c r="AP66" s="1049"/>
      <c r="AQ66" s="1049"/>
      <c r="AR66" s="92"/>
    </row>
    <row r="67" spans="1:44" ht="12" customHeight="1" x14ac:dyDescent="0.15">
      <c r="A67" s="94"/>
      <c r="C67" s="1049"/>
      <c r="D67" s="1049"/>
      <c r="E67" s="1049"/>
      <c r="F67" s="1049"/>
      <c r="G67" s="1049"/>
      <c r="H67" s="1049"/>
      <c r="I67" s="1049"/>
      <c r="J67" s="1049"/>
      <c r="K67" s="1049"/>
      <c r="L67" s="1049"/>
      <c r="M67" s="1049"/>
      <c r="N67" s="1049"/>
      <c r="O67" s="1049"/>
      <c r="P67" s="1049"/>
      <c r="Q67" s="1049"/>
      <c r="R67" s="1049"/>
      <c r="S67" s="1049"/>
      <c r="T67" s="1049"/>
      <c r="U67" s="1049"/>
      <c r="V67" s="1049"/>
      <c r="W67" s="1049"/>
      <c r="X67" s="1049"/>
      <c r="Y67" s="1049"/>
      <c r="Z67" s="1049"/>
      <c r="AA67" s="1049"/>
      <c r="AB67" s="1049"/>
      <c r="AC67" s="1049"/>
      <c r="AD67" s="1049"/>
      <c r="AE67" s="1049"/>
      <c r="AF67" s="1049"/>
      <c r="AG67" s="1049"/>
      <c r="AH67" s="1049"/>
      <c r="AI67" s="1049"/>
      <c r="AJ67" s="1049"/>
      <c r="AK67" s="1049"/>
      <c r="AL67" s="1049"/>
      <c r="AM67" s="1049"/>
      <c r="AN67" s="1049"/>
      <c r="AO67" s="1049"/>
      <c r="AP67" s="1049"/>
      <c r="AQ67" s="1049"/>
      <c r="AR67" s="92"/>
    </row>
    <row r="68" spans="1:44" ht="7.5" customHeight="1" x14ac:dyDescent="0.15">
      <c r="A68" s="94"/>
      <c r="AR68" s="92"/>
    </row>
    <row r="69" spans="1:44" ht="12" customHeight="1" x14ac:dyDescent="0.15">
      <c r="A69" s="94"/>
      <c r="B69" s="1220" t="s">
        <v>487</v>
      </c>
      <c r="C69" s="1220"/>
      <c r="D69" s="1220"/>
      <c r="E69" s="1220"/>
      <c r="F69" s="1220"/>
      <c r="G69" s="1220"/>
      <c r="H69" s="1175"/>
      <c r="I69" s="1175"/>
      <c r="J69" s="1175"/>
      <c r="K69" s="1175"/>
      <c r="L69" s="1175"/>
      <c r="M69" s="1175"/>
      <c r="N69" s="1175"/>
      <c r="O69" s="1175"/>
      <c r="P69" s="1175"/>
      <c r="Q69" s="1175"/>
      <c r="R69" s="1175"/>
      <c r="S69" s="1175"/>
      <c r="T69" s="1175"/>
      <c r="U69" s="1175"/>
      <c r="V69" s="1175"/>
      <c r="W69" s="1175"/>
      <c r="X69" s="1175"/>
      <c r="Y69" s="1175"/>
      <c r="Z69" s="1175"/>
      <c r="AR69" s="92"/>
    </row>
    <row r="70" spans="1:44" ht="12" customHeight="1" x14ac:dyDescent="0.15">
      <c r="A70" s="94"/>
      <c r="H70" s="1166"/>
      <c r="I70" s="1166"/>
      <c r="J70" s="1166"/>
      <c r="K70" s="1166"/>
      <c r="L70" s="1166"/>
      <c r="M70" s="1166"/>
      <c r="N70" s="1166"/>
      <c r="O70" s="1166"/>
      <c r="P70" s="1166"/>
      <c r="Q70" s="1166"/>
      <c r="R70" s="1166"/>
      <c r="S70" s="1166"/>
      <c r="T70" s="1166"/>
      <c r="U70" s="1166"/>
      <c r="V70" s="1166"/>
      <c r="W70" s="1166"/>
      <c r="X70" s="1166"/>
      <c r="Y70" s="1166"/>
      <c r="Z70" s="1166"/>
      <c r="AR70" s="92"/>
    </row>
    <row r="71" spans="1:44" ht="12" customHeight="1" x14ac:dyDescent="0.15">
      <c r="A71" s="94"/>
      <c r="B71" s="667" t="s">
        <v>488</v>
      </c>
      <c r="C71" s="667"/>
      <c r="D71" s="667"/>
      <c r="E71" s="667"/>
      <c r="F71" s="667"/>
      <c r="G71" s="667"/>
      <c r="H71" s="1175"/>
      <c r="I71" s="1175"/>
      <c r="J71" s="1175"/>
      <c r="K71" s="1175"/>
      <c r="L71" s="1175"/>
      <c r="M71" s="1175"/>
      <c r="N71" s="1175"/>
      <c r="O71" s="1175"/>
      <c r="P71" s="1175"/>
      <c r="Q71" s="1175"/>
      <c r="R71" s="1175"/>
      <c r="S71" s="1175"/>
      <c r="T71" s="1175"/>
      <c r="U71" s="1175"/>
      <c r="V71" s="1175"/>
      <c r="W71" s="1175"/>
      <c r="X71" s="1175"/>
      <c r="Y71" s="1175"/>
      <c r="Z71" s="1175"/>
      <c r="AA71" s="1175"/>
      <c r="AB71" s="1175"/>
      <c r="AC71" s="1175"/>
      <c r="AD71" s="1175"/>
      <c r="AE71" s="1175"/>
      <c r="AF71" s="1175"/>
      <c r="AG71" s="1175"/>
      <c r="AH71" s="1175"/>
      <c r="AI71" s="1175"/>
      <c r="AJ71" s="1175"/>
      <c r="AK71" s="1175"/>
      <c r="AL71" s="1175"/>
      <c r="AM71" s="1175"/>
      <c r="AN71" s="1175"/>
      <c r="AO71" s="1175"/>
      <c r="AP71" s="1175"/>
      <c r="AQ71" s="1175"/>
      <c r="AR71" s="92"/>
    </row>
    <row r="72" spans="1:44" ht="12" customHeight="1" x14ac:dyDescent="0.15">
      <c r="A72" s="94"/>
      <c r="H72" s="1166"/>
      <c r="I72" s="1166"/>
      <c r="J72" s="1166"/>
      <c r="K72" s="1166"/>
      <c r="L72" s="1166"/>
      <c r="M72" s="1166"/>
      <c r="N72" s="1166"/>
      <c r="O72" s="1166"/>
      <c r="P72" s="1166"/>
      <c r="Q72" s="1166"/>
      <c r="R72" s="1166"/>
      <c r="S72" s="1166"/>
      <c r="T72" s="1166"/>
      <c r="U72" s="1166"/>
      <c r="V72" s="1166"/>
      <c r="W72" s="1166"/>
      <c r="X72" s="1166"/>
      <c r="Y72" s="1166"/>
      <c r="Z72" s="1166"/>
      <c r="AA72" s="1166"/>
      <c r="AB72" s="1166"/>
      <c r="AC72" s="1166"/>
      <c r="AD72" s="1166"/>
      <c r="AE72" s="1166"/>
      <c r="AF72" s="1166"/>
      <c r="AG72" s="1166"/>
      <c r="AH72" s="1166"/>
      <c r="AI72" s="1166"/>
      <c r="AJ72" s="1166"/>
      <c r="AK72" s="1166"/>
      <c r="AL72" s="1166"/>
      <c r="AM72" s="1166"/>
      <c r="AN72" s="1166"/>
      <c r="AO72" s="1166"/>
      <c r="AP72" s="1166"/>
      <c r="AQ72" s="1166"/>
      <c r="AR72" s="92"/>
    </row>
    <row r="73" spans="1:44" ht="12" customHeight="1" x14ac:dyDescent="0.15">
      <c r="A73" s="94"/>
      <c r="B73" s="1220" t="s">
        <v>489</v>
      </c>
      <c r="C73" s="1220"/>
      <c r="D73" s="1220"/>
      <c r="E73" s="1220"/>
      <c r="F73" s="1220"/>
      <c r="G73" s="1220"/>
      <c r="H73" s="1175"/>
      <c r="I73" s="1175"/>
      <c r="J73" s="1175"/>
      <c r="K73" s="1175"/>
      <c r="L73" s="1175"/>
      <c r="M73" s="1175"/>
      <c r="N73" s="1175"/>
      <c r="O73" s="1175"/>
      <c r="P73" s="1175"/>
      <c r="Q73" s="1175"/>
      <c r="R73" s="1175"/>
      <c r="S73" s="1175"/>
      <c r="T73" s="1175"/>
      <c r="U73" s="1175"/>
      <c r="V73" s="1175"/>
      <c r="W73" s="1175"/>
      <c r="X73" s="1175"/>
      <c r="Y73" s="1175"/>
      <c r="Z73" s="1175"/>
      <c r="AR73" s="92"/>
    </row>
    <row r="74" spans="1:44" ht="12" customHeight="1" x14ac:dyDescent="0.15">
      <c r="A74" s="94"/>
      <c r="B74" s="14" t="s">
        <v>927</v>
      </c>
      <c r="H74" s="1166"/>
      <c r="I74" s="1166"/>
      <c r="J74" s="1166"/>
      <c r="K74" s="1166"/>
      <c r="L74" s="1166"/>
      <c r="M74" s="1166"/>
      <c r="N74" s="1166"/>
      <c r="O74" s="1166"/>
      <c r="P74" s="1166"/>
      <c r="Q74" s="1166"/>
      <c r="R74" s="1166"/>
      <c r="S74" s="1166"/>
      <c r="T74" s="1166"/>
      <c r="U74" s="1166"/>
      <c r="V74" s="1166"/>
      <c r="W74" s="1166"/>
      <c r="X74" s="1166"/>
      <c r="Y74" s="1166"/>
      <c r="Z74" s="1166"/>
      <c r="AR74" s="92"/>
    </row>
    <row r="75" spans="1:44" ht="12" customHeight="1" x14ac:dyDescent="0.15">
      <c r="A75" s="94"/>
      <c r="B75" s="1220" t="s">
        <v>489</v>
      </c>
      <c r="C75" s="1220"/>
      <c r="D75" s="1220"/>
      <c r="E75" s="1220"/>
      <c r="F75" s="1220"/>
      <c r="G75" s="1220"/>
      <c r="H75" s="262"/>
      <c r="I75" s="262"/>
      <c r="J75" s="262"/>
      <c r="K75" s="262"/>
      <c r="L75" s="262"/>
      <c r="M75" s="262"/>
      <c r="N75" s="262"/>
      <c r="O75" s="262"/>
      <c r="P75" s="262"/>
      <c r="Q75" s="262"/>
      <c r="R75" s="262"/>
      <c r="S75" s="262"/>
      <c r="T75" s="262"/>
      <c r="U75" s="262"/>
      <c r="V75" s="262"/>
      <c r="W75" s="262"/>
      <c r="X75" s="262"/>
      <c r="Y75" s="262"/>
      <c r="Z75" s="262"/>
      <c r="AR75" s="92"/>
    </row>
    <row r="76" spans="1:44" ht="12" customHeight="1" x14ac:dyDescent="0.15">
      <c r="A76" s="94"/>
      <c r="B76" s="14" t="s">
        <v>535</v>
      </c>
      <c r="H76" s="258"/>
      <c r="I76" s="258"/>
      <c r="J76" s="258"/>
      <c r="K76" s="258"/>
      <c r="L76" s="258"/>
      <c r="M76" s="258"/>
      <c r="N76" s="258"/>
      <c r="O76" s="258"/>
      <c r="P76" s="258"/>
      <c r="Q76" s="258"/>
      <c r="R76" s="258"/>
      <c r="S76" s="258"/>
      <c r="T76" s="258"/>
      <c r="U76" s="258"/>
      <c r="V76" s="258"/>
      <c r="W76" s="258"/>
      <c r="X76" s="258"/>
      <c r="Y76" s="258"/>
      <c r="Z76" s="258"/>
      <c r="AR76" s="92"/>
    </row>
    <row r="77" spans="1:44" ht="12" customHeight="1" x14ac:dyDescent="0.15">
      <c r="A77" s="94"/>
      <c r="B77" s="1220" t="s">
        <v>490</v>
      </c>
      <c r="C77" s="1220"/>
      <c r="D77" s="1220"/>
      <c r="E77" s="1220"/>
      <c r="F77" s="1220"/>
      <c r="G77" s="1220"/>
      <c r="H77" s="1178"/>
      <c r="I77" s="1178"/>
      <c r="J77" s="106" t="s">
        <v>713</v>
      </c>
      <c r="K77" s="1178"/>
      <c r="L77" s="1178"/>
      <c r="M77" s="106" t="s">
        <v>713</v>
      </c>
      <c r="N77" s="1178"/>
      <c r="O77" s="1178"/>
      <c r="P77" s="1178"/>
      <c r="AR77" s="92"/>
    </row>
    <row r="78" spans="1:44" ht="12" customHeight="1" x14ac:dyDescent="0.15">
      <c r="A78" s="146"/>
      <c r="B78" s="150"/>
      <c r="C78" s="150"/>
      <c r="D78" s="150"/>
      <c r="E78" s="150"/>
      <c r="F78" s="150"/>
      <c r="G78" s="150"/>
      <c r="H78" s="131"/>
      <c r="I78" s="198" t="s">
        <v>412</v>
      </c>
      <c r="J78" s="131"/>
      <c r="K78" s="131"/>
      <c r="L78" s="198" t="s">
        <v>491</v>
      </c>
      <c r="M78" s="131"/>
      <c r="N78" s="131"/>
      <c r="O78" s="131"/>
      <c r="P78" s="198" t="s">
        <v>492</v>
      </c>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44"/>
    </row>
    <row r="79" spans="1:44" ht="12" customHeight="1" x14ac:dyDescent="0.1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row>
    <row r="80" spans="1:44" ht="12" customHeight="1" x14ac:dyDescent="0.15"/>
    <row r="81" ht="12" customHeight="1" x14ac:dyDescent="0.15"/>
    <row r="82" ht="12" customHeight="1" x14ac:dyDescent="0.15"/>
    <row r="83" ht="12" customHeight="1" x14ac:dyDescent="0.15"/>
    <row r="84" ht="12" customHeight="1" x14ac:dyDescent="0.15"/>
  </sheetData>
  <mergeCells count="84">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AJ1:AK1"/>
    <mergeCell ref="AM1:AN1"/>
    <mergeCell ref="AP1:AR1"/>
    <mergeCell ref="A3:AR4"/>
    <mergeCell ref="B9:AQ12"/>
    <mergeCell ref="B71:G71"/>
    <mergeCell ref="B73:G73"/>
    <mergeCell ref="B75:G75"/>
    <mergeCell ref="B77:G77"/>
    <mergeCell ref="AS3:BF4"/>
    <mergeCell ref="B7:R7"/>
    <mergeCell ref="AC7:AD7"/>
    <mergeCell ref="AF7:AG7"/>
    <mergeCell ref="AI7:AK7"/>
    <mergeCell ref="AN7:AO7"/>
    <mergeCell ref="C16:D16"/>
    <mergeCell ref="E16:F16"/>
    <mergeCell ref="B14:AQ14"/>
    <mergeCell ref="C15:D15"/>
    <mergeCell ref="E15:F15"/>
    <mergeCell ref="G15:AQ15"/>
  </mergeCells>
  <phoneticPr fontId="1"/>
  <dataValidations count="1">
    <dataValidation type="list" allowBlank="1" showInputMessage="1" showErrorMessage="1" sqref="T8 W8 Q26 Q16:Q24 Z16 Z18:Z20 Z23 AK19:AK20 G16:G27 E16:E27 C16:C27 W34:W36 W38:W39 U34:U36 U31:U32 U38:U39 W31:W32 B63:B64 B66" xr:uid="{00000000-0002-0000-0A00-000000000000}">
      <formula1>"✓"</formula1>
    </dataValidation>
  </dataValidations>
  <printOptions horizontalCentered="1"/>
  <pageMargins left="0.19685039370078741" right="0.19685039370078741" top="0.47244094488188981" bottom="0.19685039370078741" header="0.23622047244094491" footer="0.11811023622047245"/>
  <pageSetup paperSize="9" orientation="portrait" r:id="rId1"/>
  <headerFooter>
    <oddHeader>&amp;L&amp;"ＭＳ Ｐ明朝,標準"&amp;10アジア等ゼロエミッション化人材育成等事業&amp;R&amp;"ＭＳ Ｐ明朝,標準"&amp;10生産プロセス省エネ化に係る人材育成事業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BW78"/>
  <sheetViews>
    <sheetView showGridLines="0" showZeros="0" view="pageBreakPreview" zoomScaleNormal="100" zoomScaleSheetLayoutView="100" workbookViewId="0">
      <selection activeCell="B8" sqref="B8:AQ14"/>
    </sheetView>
  </sheetViews>
  <sheetFormatPr defaultColWidth="9" defaultRowHeight="12" x14ac:dyDescent="0.15"/>
  <cols>
    <col min="1" max="12" width="2.25" style="14" customWidth="1"/>
    <col min="13" max="13" width="2.375" style="14" customWidth="1"/>
    <col min="14" max="14" width="2.25" style="14" customWidth="1"/>
    <col min="15" max="15" width="2.375" style="14" customWidth="1"/>
    <col min="16" max="81" width="2.25" style="14" customWidth="1"/>
    <col min="82" max="16384" width="9" style="14"/>
  </cols>
  <sheetData>
    <row r="1" spans="1:75" ht="13.5" customHeight="1" x14ac:dyDescent="0.15">
      <c r="A1" s="196"/>
      <c r="B1" s="265"/>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97"/>
      <c r="AD1" s="197"/>
      <c r="AE1" s="270" t="s">
        <v>181</v>
      </c>
      <c r="AF1" s="271"/>
      <c r="AG1" s="271"/>
      <c r="AH1" s="271"/>
      <c r="AI1" s="272"/>
      <c r="AJ1" s="1224">
        <f>'② 研修申込書'!AJ3:AK3</f>
        <v>0</v>
      </c>
      <c r="AK1" s="1224"/>
      <c r="AL1" s="95" t="s">
        <v>690</v>
      </c>
      <c r="AM1" s="1225">
        <f>'② 研修申込書'!AM3:AN3</f>
        <v>0</v>
      </c>
      <c r="AN1" s="1225"/>
      <c r="AO1" s="95" t="s">
        <v>690</v>
      </c>
      <c r="AP1" s="1225">
        <f>'② 研修申込書'!AP3:AR3</f>
        <v>0</v>
      </c>
      <c r="AQ1" s="1225"/>
      <c r="AR1" s="1226"/>
      <c r="AS1" s="89" t="s">
        <v>544</v>
      </c>
      <c r="AT1" s="30" t="s">
        <v>763</v>
      </c>
      <c r="AU1" s="28"/>
      <c r="AV1" s="28"/>
      <c r="AW1" s="28"/>
      <c r="AX1" s="28"/>
      <c r="AY1" s="28"/>
    </row>
    <row r="2" spans="1:75" ht="6" customHeight="1" x14ac:dyDescent="0.15">
      <c r="A2" s="94"/>
      <c r="AR2" s="92"/>
      <c r="AS2" s="89"/>
      <c r="AT2" s="30"/>
      <c r="AU2" s="28"/>
      <c r="AV2" s="28"/>
      <c r="AW2" s="28"/>
      <c r="AX2" s="28"/>
      <c r="AY2" s="28"/>
    </row>
    <row r="3" spans="1:75" ht="9" customHeight="1" x14ac:dyDescent="0.15">
      <c r="A3" s="1173" t="s">
        <v>400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9"/>
      <c r="AS3" s="1229" t="s">
        <v>1189</v>
      </c>
      <c r="AT3" s="1230"/>
      <c r="AU3" s="1230"/>
      <c r="AV3" s="1230"/>
      <c r="AW3" s="1230"/>
      <c r="AX3" s="1230"/>
      <c r="AY3" s="1230"/>
      <c r="AZ3" s="1230"/>
      <c r="BA3" s="1230"/>
      <c r="BB3" s="1230"/>
      <c r="BC3" s="1230"/>
      <c r="BD3" s="1230"/>
      <c r="BE3" s="1230"/>
      <c r="BF3" s="1230"/>
      <c r="BG3" s="1230"/>
      <c r="BH3" s="1230"/>
      <c r="BI3" s="1230"/>
      <c r="BJ3" s="1230"/>
      <c r="BK3" s="1230"/>
      <c r="BL3" s="1230"/>
      <c r="BM3" s="1230"/>
      <c r="BN3" s="1230"/>
      <c r="BO3" s="1230"/>
      <c r="BP3" s="1230"/>
      <c r="BQ3" s="1230"/>
      <c r="BR3" s="1230"/>
      <c r="BS3" s="1230"/>
      <c r="BT3" s="1230"/>
      <c r="BU3" s="1230"/>
      <c r="BV3" s="1230"/>
      <c r="BW3" s="1230"/>
    </row>
    <row r="4" spans="1:75" ht="9" customHeight="1" x14ac:dyDescent="0.15">
      <c r="A4" s="1173"/>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1229"/>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row>
    <row r="5" spans="1:75" ht="9" customHeight="1" x14ac:dyDescent="0.15">
      <c r="A5" s="587"/>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9"/>
      <c r="AS5" s="93"/>
      <c r="AT5" s="28"/>
      <c r="AU5" s="28"/>
      <c r="AV5" s="28"/>
      <c r="AW5" s="28"/>
      <c r="AX5" s="28"/>
      <c r="AY5" s="28"/>
    </row>
    <row r="6" spans="1:75" ht="9" customHeight="1" x14ac:dyDescent="0.15">
      <c r="A6" s="587"/>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9"/>
      <c r="AS6" s="93"/>
      <c r="AT6" s="28"/>
      <c r="AU6" s="28"/>
      <c r="AV6" s="28"/>
      <c r="AW6" s="28"/>
      <c r="AX6" s="28"/>
      <c r="AY6" s="28"/>
    </row>
    <row r="7" spans="1:75" ht="12" customHeight="1" x14ac:dyDescent="0.15">
      <c r="A7" s="94"/>
      <c r="AR7" s="92"/>
      <c r="AS7" s="93"/>
      <c r="AT7" s="28"/>
      <c r="AU7" s="28"/>
      <c r="AV7" s="28"/>
      <c r="AW7" s="28"/>
      <c r="AX7" s="28"/>
      <c r="AY7" s="28"/>
    </row>
    <row r="8" spans="1:75" ht="12" customHeight="1" x14ac:dyDescent="0.15">
      <c r="A8" s="94"/>
      <c r="B8" s="884" t="s">
        <v>1384</v>
      </c>
      <c r="C8" s="884"/>
      <c r="D8" s="884"/>
      <c r="E8" s="884"/>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92"/>
    </row>
    <row r="9" spans="1:75" ht="12" customHeight="1" x14ac:dyDescent="0.15">
      <c r="A9" s="94"/>
      <c r="B9" s="884"/>
      <c r="C9" s="884"/>
      <c r="D9" s="884"/>
      <c r="E9" s="884"/>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92"/>
    </row>
    <row r="10" spans="1:75" ht="12" customHeight="1" x14ac:dyDescent="0.15">
      <c r="A10" s="94"/>
      <c r="B10" s="884"/>
      <c r="C10" s="884"/>
      <c r="D10" s="884"/>
      <c r="E10" s="884"/>
      <c r="F10" s="884"/>
      <c r="G10" s="884"/>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92"/>
    </row>
    <row r="11" spans="1:75" ht="12" customHeight="1" x14ac:dyDescent="0.15">
      <c r="A11" s="94"/>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92"/>
    </row>
    <row r="12" spans="1:75" ht="12" customHeight="1" x14ac:dyDescent="0.15">
      <c r="A12" s="94"/>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92"/>
    </row>
    <row r="13" spans="1:75" ht="12" customHeight="1" x14ac:dyDescent="0.15">
      <c r="A13" s="94"/>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92"/>
    </row>
    <row r="14" spans="1:75" ht="6.6" customHeight="1" x14ac:dyDescent="0.15">
      <c r="A14" s="94"/>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92"/>
    </row>
    <row r="15" spans="1:75" ht="12" customHeight="1" x14ac:dyDescent="0.15">
      <c r="A15" s="94"/>
      <c r="B15" s="884" t="s">
        <v>1385</v>
      </c>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92"/>
    </row>
    <row r="16" spans="1:75" ht="12" customHeight="1" x14ac:dyDescent="0.15">
      <c r="A16" s="94"/>
      <c r="B16" s="884"/>
      <c r="C16" s="884"/>
      <c r="D16" s="884"/>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92"/>
    </row>
    <row r="17" spans="1:52" ht="12" customHeight="1" x14ac:dyDescent="0.15">
      <c r="A17" s="94"/>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92"/>
    </row>
    <row r="18" spans="1:52" ht="12" customHeight="1" x14ac:dyDescent="0.15">
      <c r="A18" s="94"/>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92"/>
    </row>
    <row r="19" spans="1:52" ht="12" customHeight="1" x14ac:dyDescent="0.15">
      <c r="A19" s="94"/>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92"/>
      <c r="AT19" s="100"/>
      <c r="AU19" s="100"/>
      <c r="AV19" s="100"/>
      <c r="AW19" s="100"/>
      <c r="AX19" s="100"/>
      <c r="AY19" s="100"/>
      <c r="AZ19" s="100"/>
    </row>
    <row r="20" spans="1:52" ht="12" customHeight="1" x14ac:dyDescent="0.15">
      <c r="A20" s="94"/>
      <c r="B20" s="884"/>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92"/>
    </row>
    <row r="21" spans="1:52" ht="12" customHeight="1" x14ac:dyDescent="0.15">
      <c r="A21" s="94"/>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92"/>
      <c r="AT21" s="100"/>
      <c r="AU21" s="100"/>
      <c r="AV21" s="100"/>
      <c r="AW21" s="100"/>
      <c r="AX21" s="100"/>
      <c r="AY21" s="100"/>
      <c r="AZ21" s="100"/>
    </row>
    <row r="22" spans="1:52" ht="4.5" customHeight="1" x14ac:dyDescent="0.15">
      <c r="A22" s="94"/>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92"/>
      <c r="AS22" s="123"/>
    </row>
    <row r="23" spans="1:52" ht="12" customHeight="1" x14ac:dyDescent="0.15">
      <c r="A23" s="94"/>
      <c r="B23" s="108">
        <v>1</v>
      </c>
      <c r="C23" s="14" t="s">
        <v>401</v>
      </c>
      <c r="AR23" s="92"/>
    </row>
    <row r="24" spans="1:52" ht="12" customHeight="1" x14ac:dyDescent="0.15">
      <c r="A24" s="94"/>
      <c r="C24" s="1049" t="s">
        <v>764</v>
      </c>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92"/>
    </row>
    <row r="25" spans="1:52" ht="12" customHeight="1" x14ac:dyDescent="0.15">
      <c r="A25" s="94"/>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92"/>
    </row>
    <row r="26" spans="1:52" ht="12" customHeight="1" x14ac:dyDescent="0.15">
      <c r="A26" s="94"/>
      <c r="AR26" s="92"/>
    </row>
    <row r="27" spans="1:52" ht="12" customHeight="1" x14ac:dyDescent="0.15">
      <c r="A27" s="94"/>
      <c r="B27" s="108">
        <v>2</v>
      </c>
      <c r="C27" s="1049" t="s">
        <v>402</v>
      </c>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49"/>
      <c r="AL27" s="1049"/>
      <c r="AM27" s="1049"/>
      <c r="AN27" s="1049"/>
      <c r="AO27" s="1049"/>
      <c r="AP27" s="1049"/>
      <c r="AQ27" s="1049"/>
      <c r="AR27" s="92"/>
    </row>
    <row r="28" spans="1:52" ht="12" customHeight="1" x14ac:dyDescent="0.15">
      <c r="A28" s="94"/>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49"/>
      <c r="AM28" s="1049"/>
      <c r="AN28" s="1049"/>
      <c r="AO28" s="1049"/>
      <c r="AP28" s="1049"/>
      <c r="AQ28" s="1049"/>
      <c r="AR28" s="92"/>
    </row>
    <row r="29" spans="1:52" ht="12" customHeight="1" x14ac:dyDescent="0.15">
      <c r="A29" s="94"/>
      <c r="C29" s="973" t="s">
        <v>765</v>
      </c>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2"/>
    </row>
    <row r="30" spans="1:52" ht="12" customHeight="1" x14ac:dyDescent="0.15">
      <c r="A30" s="94"/>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c r="AL30" s="973"/>
      <c r="AM30" s="973"/>
      <c r="AN30" s="973"/>
      <c r="AO30" s="973"/>
      <c r="AP30" s="973"/>
      <c r="AQ30" s="973"/>
      <c r="AR30" s="92"/>
    </row>
    <row r="31" spans="1:52" ht="12" customHeight="1" x14ac:dyDescent="0.15">
      <c r="A31" s="94"/>
      <c r="AR31" s="92"/>
    </row>
    <row r="32" spans="1:52" ht="13.5" customHeight="1" x14ac:dyDescent="0.15">
      <c r="A32" s="94"/>
      <c r="B32" s="108">
        <v>3</v>
      </c>
      <c r="C32" s="1049" t="s">
        <v>403</v>
      </c>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c r="AL32" s="1049"/>
      <c r="AM32" s="1049"/>
      <c r="AN32" s="1049"/>
      <c r="AO32" s="1049"/>
      <c r="AP32" s="1049"/>
      <c r="AQ32" s="1049"/>
      <c r="AR32" s="92"/>
    </row>
    <row r="33" spans="1:44" ht="12" customHeight="1" x14ac:dyDescent="0.15">
      <c r="A33" s="94"/>
      <c r="C33" s="973" t="s">
        <v>766</v>
      </c>
      <c r="D33" s="973"/>
      <c r="E33" s="973"/>
      <c r="F33" s="973"/>
      <c r="G33" s="973"/>
      <c r="H33" s="973"/>
      <c r="I33" s="973"/>
      <c r="J33" s="973"/>
      <c r="K33" s="973"/>
      <c r="L33" s="973"/>
      <c r="M33" s="973"/>
      <c r="N33" s="973"/>
      <c r="O33" s="973"/>
      <c r="P33" s="973"/>
      <c r="Q33" s="973"/>
      <c r="R33" s="973"/>
      <c r="S33" s="973"/>
      <c r="T33" s="973"/>
      <c r="U33" s="973"/>
      <c r="V33" s="973"/>
      <c r="W33" s="973"/>
      <c r="X33" s="973"/>
      <c r="Y33" s="973"/>
      <c r="Z33" s="973"/>
      <c r="AA33" s="973"/>
      <c r="AB33" s="973"/>
      <c r="AC33" s="973"/>
      <c r="AD33" s="973"/>
      <c r="AE33" s="973"/>
      <c r="AF33" s="973"/>
      <c r="AG33" s="973"/>
      <c r="AH33" s="973"/>
      <c r="AI33" s="973"/>
      <c r="AJ33" s="973"/>
      <c r="AK33" s="973"/>
      <c r="AL33" s="973"/>
      <c r="AM33" s="973"/>
      <c r="AN33" s="973"/>
      <c r="AO33" s="973"/>
      <c r="AP33" s="973"/>
      <c r="AQ33" s="973"/>
      <c r="AR33" s="92"/>
    </row>
    <row r="34" spans="1:44" ht="12" customHeight="1" x14ac:dyDescent="0.15">
      <c r="A34" s="94"/>
      <c r="AR34" s="92"/>
    </row>
    <row r="35" spans="1:44" ht="12" customHeight="1" x14ac:dyDescent="0.15">
      <c r="A35" s="94"/>
      <c r="B35" s="108">
        <v>4</v>
      </c>
      <c r="C35" s="1049" t="s">
        <v>404</v>
      </c>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c r="AL35" s="1049"/>
      <c r="AM35" s="1049"/>
      <c r="AN35" s="1049"/>
      <c r="AO35" s="1049"/>
      <c r="AP35" s="1049"/>
      <c r="AQ35" s="1049"/>
      <c r="AR35" s="92"/>
    </row>
    <row r="36" spans="1:44" ht="12" customHeight="1" x14ac:dyDescent="0.15">
      <c r="A36" s="94"/>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49"/>
      <c r="AP36" s="1049"/>
      <c r="AQ36" s="1049"/>
      <c r="AR36" s="92"/>
    </row>
    <row r="37" spans="1:44" ht="12" customHeight="1" x14ac:dyDescent="0.15">
      <c r="A37" s="94"/>
      <c r="C37" s="973" t="s">
        <v>405</v>
      </c>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c r="AL37" s="973"/>
      <c r="AM37" s="973"/>
      <c r="AN37" s="973"/>
      <c r="AO37" s="973"/>
      <c r="AP37" s="973"/>
      <c r="AQ37" s="973"/>
      <c r="AR37" s="92"/>
    </row>
    <row r="38" spans="1:44" ht="12" customHeight="1" x14ac:dyDescent="0.15">
      <c r="A38" s="94"/>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3"/>
      <c r="AO38" s="973"/>
      <c r="AP38" s="973"/>
      <c r="AQ38" s="973"/>
      <c r="AR38" s="92"/>
    </row>
    <row r="39" spans="1:44" ht="12" customHeight="1" x14ac:dyDescent="0.15">
      <c r="A39" s="94"/>
      <c r="AR39" s="92"/>
    </row>
    <row r="40" spans="1:44" ht="12" customHeight="1" x14ac:dyDescent="0.15">
      <c r="A40" s="94"/>
      <c r="B40" s="108">
        <v>5</v>
      </c>
      <c r="C40" s="1049" t="s">
        <v>406</v>
      </c>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049"/>
      <c r="AB40" s="1049"/>
      <c r="AC40" s="1049"/>
      <c r="AD40" s="1049"/>
      <c r="AE40" s="1049"/>
      <c r="AF40" s="1049"/>
      <c r="AG40" s="1049"/>
      <c r="AH40" s="1049"/>
      <c r="AI40" s="1049"/>
      <c r="AJ40" s="1049"/>
      <c r="AK40" s="1049"/>
      <c r="AL40" s="1049"/>
      <c r="AM40" s="1049"/>
      <c r="AN40" s="1049"/>
      <c r="AO40" s="1049"/>
      <c r="AP40" s="1049"/>
      <c r="AQ40" s="1049"/>
      <c r="AR40" s="92"/>
    </row>
    <row r="41" spans="1:44" ht="12" customHeight="1" x14ac:dyDescent="0.15">
      <c r="A41" s="94"/>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49"/>
      <c r="AG41" s="1049"/>
      <c r="AH41" s="1049"/>
      <c r="AI41" s="1049"/>
      <c r="AJ41" s="1049"/>
      <c r="AK41" s="1049"/>
      <c r="AL41" s="1049"/>
      <c r="AM41" s="1049"/>
      <c r="AN41" s="1049"/>
      <c r="AO41" s="1049"/>
      <c r="AP41" s="1049"/>
      <c r="AQ41" s="1049"/>
      <c r="AR41" s="92"/>
    </row>
    <row r="42" spans="1:44" s="125" customFormat="1" ht="12" customHeight="1" x14ac:dyDescent="0.15">
      <c r="A42" s="94"/>
      <c r="B42" s="14"/>
      <c r="C42" s="973" t="s">
        <v>407</v>
      </c>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2"/>
    </row>
    <row r="43" spans="1:44" ht="12" customHeight="1" x14ac:dyDescent="0.15">
      <c r="A43" s="94"/>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2"/>
    </row>
    <row r="44" spans="1:44" ht="12" customHeight="1" x14ac:dyDescent="0.15">
      <c r="A44" s="94"/>
      <c r="AR44" s="92"/>
    </row>
    <row r="45" spans="1:44" ht="12" customHeight="1" x14ac:dyDescent="0.15">
      <c r="A45" s="94"/>
      <c r="B45" s="1049" t="s">
        <v>1179</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49"/>
      <c r="AL45" s="1049"/>
      <c r="AM45" s="1049"/>
      <c r="AN45" s="1049"/>
      <c r="AO45" s="1049"/>
      <c r="AP45" s="1049"/>
      <c r="AQ45" s="1049"/>
      <c r="AR45" s="92"/>
    </row>
    <row r="46" spans="1:44" ht="12" customHeight="1" x14ac:dyDescent="0.15">
      <c r="A46" s="94"/>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49"/>
      <c r="AL46" s="1049"/>
      <c r="AM46" s="1049"/>
      <c r="AN46" s="1049"/>
      <c r="AO46" s="1049"/>
      <c r="AP46" s="1049"/>
      <c r="AQ46" s="1049"/>
      <c r="AR46" s="92"/>
    </row>
    <row r="47" spans="1:44" ht="12" customHeight="1" x14ac:dyDescent="0.15">
      <c r="A47" s="94"/>
      <c r="B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49"/>
      <c r="AN47" s="1049"/>
      <c r="AO47" s="1049"/>
      <c r="AP47" s="1049"/>
      <c r="AQ47" s="1049"/>
      <c r="AR47" s="92"/>
    </row>
    <row r="48" spans="1:44" ht="12" customHeight="1" x14ac:dyDescent="0.15">
      <c r="A48" s="94"/>
      <c r="B48" s="1049" t="s">
        <v>1180</v>
      </c>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49"/>
      <c r="AN48" s="1049"/>
      <c r="AO48" s="1049"/>
      <c r="AP48" s="1049"/>
      <c r="AQ48" s="1049"/>
      <c r="AR48" s="92"/>
    </row>
    <row r="49" spans="1:44" ht="12" customHeight="1" x14ac:dyDescent="0.15">
      <c r="A49" s="94"/>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49"/>
      <c r="AK49" s="1049"/>
      <c r="AL49" s="1049"/>
      <c r="AM49" s="1049"/>
      <c r="AN49" s="1049"/>
      <c r="AO49" s="1049"/>
      <c r="AP49" s="1049"/>
      <c r="AQ49" s="1049"/>
      <c r="AR49" s="92"/>
    </row>
    <row r="50" spans="1:44" ht="12" customHeight="1" x14ac:dyDescent="0.15">
      <c r="A50" s="94"/>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49"/>
      <c r="AR50" s="92"/>
    </row>
    <row r="51" spans="1:44" s="125" customFormat="1" ht="12" customHeight="1" thickBot="1" x14ac:dyDescent="0.2">
      <c r="A51" s="9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92"/>
    </row>
    <row r="52" spans="1:44" ht="6.6" customHeight="1" thickTop="1" x14ac:dyDescent="0.15">
      <c r="A52" s="191"/>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92"/>
    </row>
    <row r="53" spans="1:44" ht="12" customHeight="1" x14ac:dyDescent="0.15">
      <c r="A53" s="94"/>
      <c r="B53" s="14" t="s">
        <v>767</v>
      </c>
      <c r="AR53" s="92"/>
    </row>
    <row r="54" spans="1:44" ht="12" customHeight="1" x14ac:dyDescent="0.15">
      <c r="A54" s="94"/>
      <c r="B54" s="14" t="s">
        <v>823</v>
      </c>
      <c r="AR54" s="92"/>
    </row>
    <row r="55" spans="1:44" ht="6.6" customHeight="1" x14ac:dyDescent="0.15">
      <c r="A55" s="94"/>
      <c r="AR55" s="92"/>
    </row>
    <row r="56" spans="1:44" ht="11.1" customHeight="1" x14ac:dyDescent="0.15">
      <c r="A56" s="94"/>
      <c r="B56" s="982" t="s">
        <v>768</v>
      </c>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2"/>
    </row>
    <row r="57" spans="1:44" ht="12" customHeight="1" x14ac:dyDescent="0.15">
      <c r="A57" s="94"/>
      <c r="B57" s="982" t="s">
        <v>408</v>
      </c>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2"/>
    </row>
    <row r="58" spans="1:44" ht="6" customHeight="1" x14ac:dyDescent="0.15">
      <c r="A58" s="94"/>
      <c r="AR58" s="92"/>
    </row>
    <row r="59" spans="1:44" ht="12" customHeight="1" x14ac:dyDescent="0.15">
      <c r="A59" s="94"/>
      <c r="B59" s="973" t="s">
        <v>409</v>
      </c>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2"/>
    </row>
    <row r="60" spans="1:44" s="125" customFormat="1" ht="12" customHeight="1" x14ac:dyDescent="0.15">
      <c r="A60" s="94"/>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2"/>
    </row>
    <row r="61" spans="1:44" ht="12" customHeight="1" x14ac:dyDescent="0.15">
      <c r="A61" s="94"/>
      <c r="B61" s="1049" t="s">
        <v>410</v>
      </c>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92"/>
    </row>
    <row r="62" spans="1:44" ht="12" customHeight="1" x14ac:dyDescent="0.15">
      <c r="A62" s="94"/>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1049"/>
      <c r="AL62" s="1049"/>
      <c r="AM62" s="1049"/>
      <c r="AN62" s="1049"/>
      <c r="AO62" s="1049"/>
      <c r="AP62" s="1049"/>
      <c r="AQ62" s="1049"/>
      <c r="AR62" s="92"/>
    </row>
    <row r="63" spans="1:44" ht="12" customHeight="1" x14ac:dyDescent="0.15">
      <c r="A63" s="94"/>
      <c r="B63" s="1049"/>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c r="AC63" s="1049"/>
      <c r="AD63" s="1049"/>
      <c r="AE63" s="1049"/>
      <c r="AF63" s="1049"/>
      <c r="AG63" s="1049"/>
      <c r="AH63" s="1049"/>
      <c r="AI63" s="1049"/>
      <c r="AJ63" s="1049"/>
      <c r="AK63" s="1049"/>
      <c r="AL63" s="1049"/>
      <c r="AM63" s="1049"/>
      <c r="AN63" s="1049"/>
      <c r="AO63" s="1049"/>
      <c r="AP63" s="1049"/>
      <c r="AQ63" s="1049"/>
      <c r="AR63" s="92"/>
    </row>
    <row r="64" spans="1:44" ht="12" customHeight="1" x14ac:dyDescent="0.15">
      <c r="A64" s="94"/>
      <c r="AI64" s="1178"/>
      <c r="AJ64" s="1178"/>
      <c r="AK64" s="106" t="s">
        <v>769</v>
      </c>
      <c r="AL64" s="1178"/>
      <c r="AM64" s="1178"/>
      <c r="AN64" s="106" t="s">
        <v>769</v>
      </c>
      <c r="AO64" s="1178"/>
      <c r="AP64" s="1178"/>
      <c r="AQ64" s="1178"/>
      <c r="AR64" s="92"/>
    </row>
    <row r="65" spans="1:44" ht="11.1" customHeight="1" x14ac:dyDescent="0.15">
      <c r="A65" s="94"/>
      <c r="AI65" s="125"/>
      <c r="AJ65" s="175" t="s">
        <v>303</v>
      </c>
      <c r="AK65" s="125"/>
      <c r="AL65" s="125"/>
      <c r="AM65" s="175" t="s">
        <v>304</v>
      </c>
      <c r="AN65" s="125"/>
      <c r="AO65" s="125"/>
      <c r="AP65" s="125"/>
      <c r="AQ65" s="175" t="s">
        <v>305</v>
      </c>
      <c r="AR65" s="92"/>
    </row>
    <row r="66" spans="1:44" s="125" customFormat="1" ht="12" customHeight="1" x14ac:dyDescent="0.15">
      <c r="A66" s="94"/>
      <c r="B66" s="14" t="s">
        <v>924</v>
      </c>
      <c r="C66" s="14"/>
      <c r="D66" s="14"/>
      <c r="E66" s="14"/>
      <c r="F66" s="14"/>
      <c r="G66" s="14"/>
      <c r="H66" s="14"/>
      <c r="I66" s="14"/>
      <c r="J66" s="14"/>
      <c r="K66" s="14"/>
      <c r="L66" s="14"/>
      <c r="M66" s="951">
        <f>'④研修生個人記録　研修契約申告書'!U12</f>
        <v>0</v>
      </c>
      <c r="N66" s="951"/>
      <c r="O66" s="951"/>
      <c r="P66" s="951"/>
      <c r="Q66" s="951"/>
      <c r="R66" s="951"/>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255"/>
    </row>
    <row r="67" spans="1:44" ht="12" customHeight="1" x14ac:dyDescent="0.15">
      <c r="A67" s="94"/>
      <c r="B67" s="14" t="s">
        <v>413</v>
      </c>
      <c r="M67" s="951">
        <f>'④研修生個人記録　研修契約申告書'!B16</f>
        <v>0</v>
      </c>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2"/>
    </row>
    <row r="68" spans="1:44" ht="12" customHeight="1" x14ac:dyDescent="0.15">
      <c r="A68" s="94"/>
      <c r="B68" s="14" t="s">
        <v>414</v>
      </c>
      <c r="M68" s="1259">
        <f>'④研修生個人記録　研修契約申告書'!B10</f>
        <v>0</v>
      </c>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92"/>
    </row>
    <row r="69" spans="1:44" ht="12" customHeight="1" x14ac:dyDescent="0.15">
      <c r="A69" s="94"/>
      <c r="AE69" s="14" t="s">
        <v>415</v>
      </c>
      <c r="AR69" s="92"/>
    </row>
    <row r="70" spans="1:44" ht="12" customHeight="1" x14ac:dyDescent="0.15">
      <c r="A70" s="94"/>
      <c r="AE70" s="1231"/>
      <c r="AF70" s="1231"/>
      <c r="AG70" s="1231"/>
      <c r="AH70" s="1231"/>
      <c r="AI70" s="1231"/>
      <c r="AJ70" s="1231"/>
      <c r="AK70" s="1231"/>
      <c r="AL70" s="1231"/>
      <c r="AM70" s="1231"/>
      <c r="AN70" s="1231"/>
      <c r="AO70" s="1231"/>
      <c r="AP70" s="1231"/>
      <c r="AQ70" s="1231"/>
      <c r="AR70" s="92"/>
    </row>
    <row r="71" spans="1:44" ht="12" customHeight="1" x14ac:dyDescent="0.15">
      <c r="A71" s="94"/>
      <c r="AE71" s="1231"/>
      <c r="AF71" s="1231"/>
      <c r="AG71" s="1231"/>
      <c r="AH71" s="1231"/>
      <c r="AI71" s="1231"/>
      <c r="AJ71" s="1231"/>
      <c r="AK71" s="1231"/>
      <c r="AL71" s="1231"/>
      <c r="AM71" s="1231"/>
      <c r="AN71" s="1231"/>
      <c r="AO71" s="1231"/>
      <c r="AP71" s="1231"/>
      <c r="AQ71" s="1231"/>
      <c r="AR71" s="92"/>
    </row>
    <row r="72" spans="1:44" ht="12" customHeight="1" x14ac:dyDescent="0.15">
      <c r="A72" s="94"/>
      <c r="AE72" s="1096"/>
      <c r="AF72" s="1096"/>
      <c r="AG72" s="1096"/>
      <c r="AH72" s="1096"/>
      <c r="AI72" s="1096"/>
      <c r="AJ72" s="1096"/>
      <c r="AK72" s="1096"/>
      <c r="AL72" s="1096"/>
      <c r="AM72" s="1096"/>
      <c r="AN72" s="1096"/>
      <c r="AO72" s="1096"/>
      <c r="AP72" s="1096"/>
      <c r="AQ72" s="1096"/>
      <c r="AR72" s="92"/>
    </row>
    <row r="73" spans="1:44" ht="3.6" customHeight="1" x14ac:dyDescent="0.15">
      <c r="A73" s="94"/>
      <c r="AR73" s="92"/>
    </row>
    <row r="74" spans="1:44" ht="12" customHeight="1" x14ac:dyDescent="0.15">
      <c r="A74" s="94"/>
      <c r="B74" s="85" t="s">
        <v>416</v>
      </c>
      <c r="C74" s="85"/>
      <c r="M74" s="951">
        <f>+'② 研修申込書'!H31:AK31</f>
        <v>0</v>
      </c>
      <c r="N74" s="951"/>
      <c r="O74" s="951"/>
      <c r="P74" s="951"/>
      <c r="Q74" s="951"/>
      <c r="R74" s="951"/>
      <c r="S74" s="951"/>
      <c r="T74" s="951"/>
      <c r="U74" s="951"/>
      <c r="V74" s="951"/>
      <c r="W74" s="951"/>
      <c r="X74" s="951"/>
      <c r="Y74" s="951"/>
      <c r="Z74" s="951"/>
      <c r="AA74" s="951"/>
      <c r="AR74" s="92"/>
    </row>
    <row r="75" spans="1:44" ht="12" customHeight="1" x14ac:dyDescent="0.15">
      <c r="A75" s="94"/>
      <c r="B75" s="85" t="s">
        <v>1040</v>
      </c>
      <c r="C75" s="85"/>
      <c r="S75" s="1258" t="str">
        <f>IFERROR(DATE('③ 研修計画書'!H27,'③ 研修計画書'!K27,'③ 研修計画書'!M27)-1,"")</f>
        <v/>
      </c>
      <c r="T75" s="1258"/>
      <c r="U75" s="1258"/>
      <c r="V75" s="1258"/>
      <c r="W75" s="1258"/>
      <c r="X75" s="1258"/>
      <c r="Y75" s="1258"/>
      <c r="Z75" s="1258"/>
      <c r="AA75" s="1258"/>
      <c r="AB75" s="1258"/>
      <c r="AC75" s="14" t="s">
        <v>1041</v>
      </c>
      <c r="AD75" s="1258" t="str">
        <f>IFERROR(DATE('③ 研修計画書'!P27,'③ 研修計画書'!S27,'③ 研修計画書'!U27)+1,"")</f>
        <v/>
      </c>
      <c r="AE75" s="1258"/>
      <c r="AF75" s="1258"/>
      <c r="AG75" s="1258"/>
      <c r="AH75" s="1258"/>
      <c r="AI75" s="1258"/>
      <c r="AJ75" s="1258"/>
      <c r="AK75" s="1258"/>
      <c r="AL75" s="1258"/>
      <c r="AM75" s="1258"/>
      <c r="AR75" s="92"/>
    </row>
    <row r="76" spans="1:44" ht="3.6" customHeight="1" x14ac:dyDescent="0.15">
      <c r="A76" s="146"/>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44"/>
    </row>
    <row r="77" spans="1:44" ht="12" customHeight="1" x14ac:dyDescent="0.15">
      <c r="A77" s="94"/>
    </row>
    <row r="78" spans="1:44" x14ac:dyDescent="0.15">
      <c r="A78" s="94"/>
    </row>
  </sheetData>
  <mergeCells count="32">
    <mergeCell ref="C42:AQ43"/>
    <mergeCell ref="B59:AQ60"/>
    <mergeCell ref="M68:AQ68"/>
    <mergeCell ref="AE70:AQ72"/>
    <mergeCell ref="M74:AA74"/>
    <mergeCell ref="B61:AQ63"/>
    <mergeCell ref="AI64:AJ64"/>
    <mergeCell ref="AL64:AM64"/>
    <mergeCell ref="AO64:AQ64"/>
    <mergeCell ref="M66:R66"/>
    <mergeCell ref="M67:AQ67"/>
    <mergeCell ref="AJ1:AK1"/>
    <mergeCell ref="AM1:AN1"/>
    <mergeCell ref="AP1:AR1"/>
    <mergeCell ref="A3:AR6"/>
    <mergeCell ref="B8:AQ14"/>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s>
  <phoneticPr fontId="1"/>
  <printOptions horizontalCentered="1"/>
  <pageMargins left="0.19685039370078741" right="0.19685039370078741" top="0.47244094488188981" bottom="0.19685039370078741" header="0.23622047244094491" footer="0.11811023622047245"/>
  <pageSetup paperSize="9" orientation="portrait" r:id="rId1"/>
  <headerFooter>
    <oddHeader>&amp;L&amp;"ＭＳ Ｐ明朝,標準"&amp;10アジア等ゼロエミッション化人材育成等事業&amp;R&amp;"ＭＳ Ｐ明朝,標準"&amp;10生産プロセス省エネ化に係る人材育成事業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74DC-F63E-404F-BA0C-1619396E37E7}">
  <sheetPr>
    <tabColor theme="5" tint="0.79998168889431442"/>
    <pageSetUpPr fitToPage="1"/>
  </sheetPr>
  <dimension ref="A1:BX84"/>
  <sheetViews>
    <sheetView showGridLines="0" showZeros="0" view="pageBreakPreview" topLeftCell="A46" zoomScale="85" zoomScaleNormal="100" zoomScaleSheetLayoutView="85" workbookViewId="0">
      <selection activeCell="AT74" sqref="AT74"/>
    </sheetView>
  </sheetViews>
  <sheetFormatPr defaultColWidth="9" defaultRowHeight="12" x14ac:dyDescent="0.15"/>
  <cols>
    <col min="1" max="9" width="2.125" style="14" customWidth="1"/>
    <col min="10" max="10" width="3.375" style="14" customWidth="1"/>
    <col min="11" max="23" width="2.125" style="14" customWidth="1"/>
    <col min="24" max="24" width="4.875" style="14" customWidth="1"/>
    <col min="25" max="25" width="4.625" style="14" customWidth="1"/>
    <col min="26" max="35" width="2.125" style="14" customWidth="1"/>
    <col min="36" max="36" width="3.125" style="14" customWidth="1"/>
    <col min="37" max="37" width="4.125" style="14" customWidth="1"/>
    <col min="38" max="38" width="3.25" style="14" customWidth="1"/>
    <col min="39" max="39" width="2.125" style="14" customWidth="1"/>
    <col min="40" max="40" width="4.25" style="14" customWidth="1"/>
    <col min="41" max="41" width="3.125" style="14" customWidth="1"/>
    <col min="42" max="42" width="2.125" style="14" customWidth="1"/>
    <col min="43" max="43" width="4" style="14" customWidth="1"/>
    <col min="44" max="44" width="1.25" style="14" customWidth="1"/>
    <col min="45" max="81" width="2.125" style="14" customWidth="1"/>
    <col min="82" max="16384" width="9" style="14"/>
  </cols>
  <sheetData>
    <row r="1" spans="1:76" ht="13.5" customHeight="1" x14ac:dyDescent="0.15">
      <c r="A1" s="196"/>
      <c r="B1" s="265"/>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97"/>
      <c r="AD1" s="197"/>
      <c r="AE1" s="270" t="s">
        <v>1203</v>
      </c>
      <c r="AF1" s="271"/>
      <c r="AG1" s="271"/>
      <c r="AH1" s="271"/>
      <c r="AI1" s="272"/>
      <c r="AJ1" s="1302">
        <f>'② 研修申込書'!$AJ$3</f>
        <v>0</v>
      </c>
      <c r="AK1" s="1224"/>
      <c r="AL1" s="95" t="s">
        <v>1204</v>
      </c>
      <c r="AM1" s="1303">
        <f>'② 研修申込書'!$AM$3</f>
        <v>0</v>
      </c>
      <c r="AN1" s="1225"/>
      <c r="AO1" s="95" t="s">
        <v>1204</v>
      </c>
      <c r="AP1" s="1303">
        <f>'② 研修申込書'!$AP$3</f>
        <v>0</v>
      </c>
      <c r="AQ1" s="1225"/>
      <c r="AR1" s="1226"/>
      <c r="AS1" s="89" t="s">
        <v>143</v>
      </c>
      <c r="AT1" s="30" t="s">
        <v>1205</v>
      </c>
      <c r="AU1" s="28"/>
      <c r="AV1" s="28"/>
      <c r="AW1" s="28"/>
      <c r="AX1" s="28"/>
      <c r="AY1" s="28"/>
    </row>
    <row r="2" spans="1:76" ht="6" customHeight="1" x14ac:dyDescent="0.15">
      <c r="A2" s="94"/>
      <c r="AR2" s="92"/>
      <c r="AS2" s="89"/>
      <c r="AT2" s="30"/>
      <c r="AU2" s="28"/>
      <c r="AV2" s="28"/>
      <c r="AW2" s="28"/>
      <c r="AX2" s="28"/>
      <c r="AY2" s="28"/>
    </row>
    <row r="3" spans="1:76" ht="9" customHeight="1" x14ac:dyDescent="0.15">
      <c r="A3" s="1173" t="s">
        <v>1206</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9"/>
      <c r="AS3" s="1230" t="s">
        <v>1207</v>
      </c>
      <c r="AT3" s="1230"/>
      <c r="AU3" s="1230"/>
      <c r="AV3" s="1230"/>
      <c r="AW3" s="1230"/>
      <c r="AX3" s="1230"/>
      <c r="AY3" s="1230"/>
      <c r="AZ3" s="1230"/>
      <c r="BA3" s="1230"/>
      <c r="BB3" s="1230"/>
      <c r="BC3" s="1230"/>
      <c r="BD3" s="1230"/>
      <c r="BE3" s="1230"/>
      <c r="BF3" s="1230"/>
      <c r="BG3" s="1230"/>
      <c r="BH3" s="1230"/>
      <c r="BI3" s="1230"/>
      <c r="BJ3" s="1230"/>
      <c r="BK3" s="1230"/>
      <c r="BL3" s="1230"/>
      <c r="BM3" s="1230"/>
      <c r="BN3" s="1230"/>
      <c r="BO3" s="1230"/>
      <c r="BP3" s="1230"/>
      <c r="BQ3" s="1230"/>
      <c r="BR3" s="1230"/>
      <c r="BS3" s="1230"/>
      <c r="BT3" s="1230"/>
      <c r="BU3" s="1230"/>
      <c r="BV3" s="1230"/>
      <c r="BW3" s="1230"/>
      <c r="BX3" s="1230"/>
    </row>
    <row r="4" spans="1:76" ht="9" customHeight="1" x14ac:dyDescent="0.15">
      <c r="A4" s="1173"/>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row>
    <row r="5" spans="1:76" ht="6" customHeight="1" x14ac:dyDescent="0.15">
      <c r="A5" s="94"/>
      <c r="AR5" s="92"/>
      <c r="AS5" s="93"/>
      <c r="AT5" s="28"/>
      <c r="AU5" s="28"/>
      <c r="AV5" s="28"/>
      <c r="AW5" s="28"/>
      <c r="AX5" s="28"/>
      <c r="AY5" s="28"/>
    </row>
    <row r="6" spans="1:76" ht="12" customHeight="1" x14ac:dyDescent="0.15">
      <c r="A6" s="94"/>
      <c r="B6" s="1301" t="s">
        <v>1264</v>
      </c>
      <c r="C6" s="1301"/>
      <c r="D6" s="1301"/>
      <c r="E6" s="1301"/>
      <c r="F6" s="1301"/>
      <c r="G6" s="1301"/>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c r="AE6" s="1301"/>
      <c r="AF6" s="1301"/>
      <c r="AG6" s="1301"/>
      <c r="AH6" s="1301"/>
      <c r="AI6" s="1301"/>
      <c r="AJ6" s="1301"/>
      <c r="AK6" s="1301"/>
      <c r="AL6" s="1301"/>
      <c r="AM6" s="1301"/>
      <c r="AN6" s="1301"/>
      <c r="AO6" s="1301"/>
      <c r="AP6" s="1301"/>
      <c r="AQ6" s="1301"/>
      <c r="AR6" s="92"/>
    </row>
    <row r="7" spans="1:76" ht="12" customHeight="1" x14ac:dyDescent="0.15">
      <c r="A7" s="94"/>
      <c r="B7" s="1301"/>
      <c r="C7" s="1301"/>
      <c r="D7" s="1301"/>
      <c r="E7" s="1301"/>
      <c r="F7" s="1301"/>
      <c r="G7" s="1301"/>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c r="AG7" s="1301"/>
      <c r="AH7" s="1301"/>
      <c r="AI7" s="1301"/>
      <c r="AJ7" s="1301"/>
      <c r="AK7" s="1301"/>
      <c r="AL7" s="1301"/>
      <c r="AM7" s="1301"/>
      <c r="AN7" s="1301"/>
      <c r="AO7" s="1301"/>
      <c r="AP7" s="1301"/>
      <c r="AQ7" s="1301"/>
      <c r="AR7" s="92"/>
    </row>
    <row r="8" spans="1:76" ht="3.95" customHeight="1" x14ac:dyDescent="0.15">
      <c r="A8" s="94"/>
      <c r="AR8" s="92"/>
    </row>
    <row r="9" spans="1:76" ht="3.95" customHeight="1" x14ac:dyDescent="0.15">
      <c r="A9" s="94"/>
      <c r="B9" s="105"/>
      <c r="AR9" s="92"/>
    </row>
    <row r="10" spans="1:76" ht="11.85" customHeight="1" x14ac:dyDescent="0.15">
      <c r="A10" s="94"/>
      <c r="B10" s="75" t="s">
        <v>1208</v>
      </c>
      <c r="AR10" s="92"/>
    </row>
    <row r="11" spans="1:76" ht="11.85" customHeight="1" x14ac:dyDescent="0.15">
      <c r="A11" s="94"/>
      <c r="C11" s="14" t="s">
        <v>1209</v>
      </c>
      <c r="AR11" s="92"/>
    </row>
    <row r="12" spans="1:76" ht="11.85" customHeight="1" x14ac:dyDescent="0.15">
      <c r="A12" s="94"/>
      <c r="C12" s="14" t="s">
        <v>1210</v>
      </c>
      <c r="AR12" s="92"/>
    </row>
    <row r="13" spans="1:76" ht="6" customHeight="1" x14ac:dyDescent="0.15">
      <c r="A13" s="94"/>
      <c r="AR13" s="92"/>
    </row>
    <row r="14" spans="1:76" ht="11.85" customHeight="1" x14ac:dyDescent="0.15">
      <c r="A14" s="94"/>
      <c r="B14" s="75" t="s">
        <v>1211</v>
      </c>
      <c r="AR14" s="92"/>
    </row>
    <row r="15" spans="1:76" ht="15.75" customHeight="1" x14ac:dyDescent="0.15">
      <c r="A15" s="94"/>
      <c r="C15" s="14" t="s">
        <v>1212</v>
      </c>
      <c r="AR15" s="92"/>
    </row>
    <row r="16" spans="1:76" ht="11.85" customHeight="1" x14ac:dyDescent="0.15">
      <c r="A16" s="94"/>
      <c r="B16" s="1304" t="s">
        <v>1213</v>
      </c>
      <c r="C16" s="1304"/>
      <c r="D16" s="1304"/>
      <c r="E16" s="1304"/>
      <c r="F16" s="1304"/>
      <c r="G16" s="1304"/>
      <c r="H16" s="1304"/>
      <c r="I16" s="1304"/>
      <c r="J16" s="1304"/>
      <c r="K16" s="1304"/>
      <c r="L16" s="1304"/>
      <c r="M16" s="1304"/>
      <c r="N16" s="1304"/>
      <c r="O16" s="1304"/>
      <c r="P16" s="1304"/>
      <c r="Q16" s="1304"/>
      <c r="R16" s="1304"/>
      <c r="S16" s="1304"/>
      <c r="T16" s="1306" t="s">
        <v>1214</v>
      </c>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307"/>
      <c r="AR16" s="92"/>
    </row>
    <row r="17" spans="1:52" ht="11.85" customHeight="1" x14ac:dyDescent="0.15">
      <c r="A17" s="94"/>
      <c r="B17" s="1305"/>
      <c r="C17" s="1305"/>
      <c r="D17" s="1305"/>
      <c r="E17" s="1305"/>
      <c r="F17" s="1305"/>
      <c r="G17" s="1305"/>
      <c r="H17" s="1305"/>
      <c r="I17" s="1305"/>
      <c r="J17" s="1305"/>
      <c r="K17" s="1305"/>
      <c r="L17" s="1305"/>
      <c r="M17" s="1305"/>
      <c r="N17" s="1305"/>
      <c r="O17" s="1305"/>
      <c r="P17" s="1305"/>
      <c r="Q17" s="1305"/>
      <c r="R17" s="1305"/>
      <c r="S17" s="1305"/>
      <c r="T17" s="1227"/>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28"/>
      <c r="AR17" s="92"/>
      <c r="AT17" s="100"/>
      <c r="AU17" s="100"/>
      <c r="AV17" s="100"/>
      <c r="AW17" s="100"/>
      <c r="AX17" s="100"/>
      <c r="AY17" s="100"/>
      <c r="AZ17" s="100"/>
    </row>
    <row r="18" spans="1:52" ht="11.85" customHeight="1" x14ac:dyDescent="0.15">
      <c r="A18" s="94"/>
      <c r="B18" s="1308" t="s">
        <v>1215</v>
      </c>
      <c r="C18" s="1309"/>
      <c r="D18" s="1309"/>
      <c r="E18" s="1309"/>
      <c r="F18" s="1309"/>
      <c r="G18" s="1309"/>
      <c r="H18" s="1309"/>
      <c r="I18" s="1309"/>
      <c r="J18" s="1309"/>
      <c r="K18" s="1309"/>
      <c r="L18" s="1309"/>
      <c r="M18" s="1309"/>
      <c r="N18" s="1309"/>
      <c r="O18" s="1309"/>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10"/>
      <c r="AR18" s="92"/>
    </row>
    <row r="19" spans="1:52" ht="11.85" customHeight="1" x14ac:dyDescent="0.15">
      <c r="A19" s="94"/>
      <c r="B19" s="1292" t="s">
        <v>1216</v>
      </c>
      <c r="C19" s="1234"/>
      <c r="D19" s="1234"/>
      <c r="E19" s="1234"/>
      <c r="F19" s="1234"/>
      <c r="G19" s="1234"/>
      <c r="H19" s="1234"/>
      <c r="I19" s="1234"/>
      <c r="J19" s="1234"/>
      <c r="K19" s="1234"/>
      <c r="L19" s="1234"/>
      <c r="M19" s="1234"/>
      <c r="N19" s="1234"/>
      <c r="O19" s="1234"/>
      <c r="P19" s="1234"/>
      <c r="Q19" s="1234"/>
      <c r="R19" s="1234"/>
      <c r="S19" s="1294"/>
      <c r="T19" s="1292" t="s">
        <v>1217</v>
      </c>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94"/>
      <c r="AR19" s="92"/>
      <c r="AT19" s="100"/>
      <c r="AU19" s="100"/>
      <c r="AV19" s="100"/>
      <c r="AW19" s="100"/>
      <c r="AX19" s="100"/>
      <c r="AY19" s="100"/>
      <c r="AZ19" s="100"/>
    </row>
    <row r="20" spans="1:52" ht="11.85" customHeight="1" x14ac:dyDescent="0.15">
      <c r="A20" s="94"/>
      <c r="B20" s="1293"/>
      <c r="C20" s="1049"/>
      <c r="D20" s="1049"/>
      <c r="E20" s="1049"/>
      <c r="F20" s="1049"/>
      <c r="G20" s="1049"/>
      <c r="H20" s="1049"/>
      <c r="I20" s="1049"/>
      <c r="J20" s="1049"/>
      <c r="K20" s="1049"/>
      <c r="L20" s="1049"/>
      <c r="M20" s="1049"/>
      <c r="N20" s="1049"/>
      <c r="O20" s="1049"/>
      <c r="P20" s="1049"/>
      <c r="Q20" s="1049"/>
      <c r="R20" s="1049"/>
      <c r="S20" s="1311"/>
      <c r="T20" s="1293"/>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1049"/>
      <c r="AQ20" s="1311"/>
      <c r="AR20" s="92"/>
      <c r="AS20" s="123"/>
    </row>
    <row r="21" spans="1:52" ht="14.25" customHeight="1" x14ac:dyDescent="0.15">
      <c r="A21" s="94"/>
      <c r="B21" s="1295"/>
      <c r="C21" s="1296"/>
      <c r="D21" s="1296"/>
      <c r="E21" s="1296"/>
      <c r="F21" s="1296"/>
      <c r="G21" s="1296"/>
      <c r="H21" s="1296"/>
      <c r="I21" s="1296"/>
      <c r="J21" s="1296"/>
      <c r="K21" s="1296"/>
      <c r="L21" s="1296"/>
      <c r="M21" s="1296"/>
      <c r="N21" s="1296"/>
      <c r="O21" s="1296"/>
      <c r="P21" s="1296"/>
      <c r="Q21" s="1296"/>
      <c r="R21" s="1296"/>
      <c r="S21" s="1297"/>
      <c r="T21" s="1295"/>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1297"/>
      <c r="AR21" s="92"/>
      <c r="AS21" s="123"/>
    </row>
    <row r="22" spans="1:52" ht="11.85" customHeight="1" x14ac:dyDescent="0.15">
      <c r="A22" s="94"/>
      <c r="B22" s="1292" t="s">
        <v>1218</v>
      </c>
      <c r="C22" s="1234"/>
      <c r="D22" s="1234"/>
      <c r="E22" s="1234"/>
      <c r="F22" s="1234"/>
      <c r="G22" s="1234"/>
      <c r="H22" s="1234"/>
      <c r="I22" s="1234"/>
      <c r="J22" s="1234"/>
      <c r="K22" s="1234"/>
      <c r="L22" s="1234"/>
      <c r="M22" s="1234"/>
      <c r="N22" s="1234"/>
      <c r="O22" s="1234"/>
      <c r="P22" s="1234"/>
      <c r="Q22" s="1234"/>
      <c r="R22" s="1234"/>
      <c r="S22" s="1234"/>
      <c r="T22" s="1292" t="s">
        <v>1219</v>
      </c>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94"/>
      <c r="AR22" s="92"/>
    </row>
    <row r="23" spans="1:52" ht="15" customHeight="1" x14ac:dyDescent="0.15">
      <c r="A23" s="94"/>
      <c r="B23" s="1295"/>
      <c r="C23" s="1296"/>
      <c r="D23" s="1296"/>
      <c r="E23" s="1296"/>
      <c r="F23" s="1296"/>
      <c r="G23" s="1296"/>
      <c r="H23" s="1296"/>
      <c r="I23" s="1296"/>
      <c r="J23" s="1296"/>
      <c r="K23" s="1296"/>
      <c r="L23" s="1296"/>
      <c r="M23" s="1296"/>
      <c r="N23" s="1296"/>
      <c r="O23" s="1296"/>
      <c r="P23" s="1296"/>
      <c r="Q23" s="1296"/>
      <c r="R23" s="1296"/>
      <c r="S23" s="1296"/>
      <c r="T23" s="1295"/>
      <c r="U23" s="1296"/>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7"/>
      <c r="AR23" s="92"/>
    </row>
    <row r="24" spans="1:52" ht="11.85" customHeight="1" x14ac:dyDescent="0.15">
      <c r="A24" s="94"/>
      <c r="B24" s="1292" t="s">
        <v>1220</v>
      </c>
      <c r="C24" s="1234"/>
      <c r="D24" s="1234"/>
      <c r="E24" s="1234"/>
      <c r="F24" s="1234"/>
      <c r="G24" s="1234"/>
      <c r="H24" s="1234"/>
      <c r="I24" s="1234"/>
      <c r="J24" s="1234"/>
      <c r="K24" s="1234"/>
      <c r="L24" s="1234"/>
      <c r="M24" s="1234"/>
      <c r="N24" s="1234"/>
      <c r="O24" s="1234"/>
      <c r="P24" s="1234"/>
      <c r="Q24" s="1234"/>
      <c r="R24" s="1234"/>
      <c r="S24" s="1234"/>
      <c r="T24" s="1292" t="s">
        <v>1221</v>
      </c>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94"/>
      <c r="AR24" s="92"/>
    </row>
    <row r="25" spans="1:52" ht="11.85" customHeight="1" x14ac:dyDescent="0.15">
      <c r="A25" s="94"/>
      <c r="B25" s="1293"/>
      <c r="C25" s="1049"/>
      <c r="D25" s="1049"/>
      <c r="E25" s="1049"/>
      <c r="F25" s="1049"/>
      <c r="G25" s="1049"/>
      <c r="H25" s="1049"/>
      <c r="I25" s="1049"/>
      <c r="J25" s="1049"/>
      <c r="K25" s="1049"/>
      <c r="L25" s="1049"/>
      <c r="M25" s="1049"/>
      <c r="N25" s="1049"/>
      <c r="O25" s="1049"/>
      <c r="P25" s="1049"/>
      <c r="Q25" s="1049"/>
      <c r="R25" s="1049"/>
      <c r="S25" s="1049"/>
      <c r="T25" s="1295"/>
      <c r="U25" s="1296"/>
      <c r="V25" s="1296"/>
      <c r="W25" s="1296"/>
      <c r="X25" s="1296"/>
      <c r="Y25" s="1296"/>
      <c r="Z25" s="1296"/>
      <c r="AA25" s="1296"/>
      <c r="AB25" s="1296"/>
      <c r="AC25" s="1296"/>
      <c r="AD25" s="1296"/>
      <c r="AE25" s="1296"/>
      <c r="AF25" s="1296"/>
      <c r="AG25" s="1296"/>
      <c r="AH25" s="1296"/>
      <c r="AI25" s="1296"/>
      <c r="AJ25" s="1296"/>
      <c r="AK25" s="1296"/>
      <c r="AL25" s="1296"/>
      <c r="AM25" s="1296"/>
      <c r="AN25" s="1296"/>
      <c r="AO25" s="1296"/>
      <c r="AP25" s="1296"/>
      <c r="AQ25" s="1297"/>
      <c r="AR25" s="92"/>
    </row>
    <row r="26" spans="1:52" ht="11.85" customHeight="1" x14ac:dyDescent="0.15">
      <c r="A26" s="94"/>
      <c r="B26" s="1189" t="s">
        <v>1222</v>
      </c>
      <c r="C26" s="1189"/>
      <c r="D26" s="1189"/>
      <c r="E26" s="1189"/>
      <c r="F26" s="1189"/>
      <c r="G26" s="1189"/>
      <c r="H26" s="1189"/>
      <c r="I26" s="1189"/>
      <c r="J26" s="1189"/>
      <c r="K26" s="1189"/>
      <c r="L26" s="1189"/>
      <c r="M26" s="1189"/>
      <c r="N26" s="1189"/>
      <c r="O26" s="1189"/>
      <c r="P26" s="1189"/>
      <c r="Q26" s="1189"/>
      <c r="R26" s="1189"/>
      <c r="S26" s="1189"/>
      <c r="T26" s="1243" t="s">
        <v>1223</v>
      </c>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5"/>
      <c r="AR26" s="92"/>
    </row>
    <row r="27" spans="1:52" ht="11.85" customHeight="1" x14ac:dyDescent="0.15">
      <c r="A27" s="94"/>
      <c r="B27" s="1189" t="s">
        <v>1224</v>
      </c>
      <c r="C27" s="1189"/>
      <c r="D27" s="1189"/>
      <c r="E27" s="1189"/>
      <c r="F27" s="1189"/>
      <c r="G27" s="1189"/>
      <c r="H27" s="1189"/>
      <c r="I27" s="1189"/>
      <c r="J27" s="1189"/>
      <c r="K27" s="1189"/>
      <c r="L27" s="1189"/>
      <c r="M27" s="1189"/>
      <c r="N27" s="1189"/>
      <c r="O27" s="1189"/>
      <c r="P27" s="1189"/>
      <c r="Q27" s="1189"/>
      <c r="R27" s="1189"/>
      <c r="S27" s="1189"/>
      <c r="T27" s="1243" t="s">
        <v>1225</v>
      </c>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5"/>
      <c r="AR27" s="92"/>
    </row>
    <row r="28" spans="1:52" ht="11.85" customHeight="1" x14ac:dyDescent="0.15">
      <c r="A28" s="94"/>
      <c r="B28" s="1200" t="s">
        <v>1226</v>
      </c>
      <c r="C28" s="1200"/>
      <c r="D28" s="1200"/>
      <c r="E28" s="1200"/>
      <c r="F28" s="1200"/>
      <c r="G28" s="1200"/>
      <c r="H28" s="1200"/>
      <c r="I28" s="1200"/>
      <c r="J28" s="1200"/>
      <c r="K28" s="1200"/>
      <c r="L28" s="1200"/>
      <c r="M28" s="1200"/>
      <c r="N28" s="1200"/>
      <c r="O28" s="1200"/>
      <c r="P28" s="1200"/>
      <c r="Q28" s="1200"/>
      <c r="R28" s="1200"/>
      <c r="S28" s="1200"/>
      <c r="T28" s="1282" t="s">
        <v>1227</v>
      </c>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9"/>
      <c r="AR28" s="92"/>
    </row>
    <row r="29" spans="1:52" ht="11.85" customHeight="1" x14ac:dyDescent="0.15">
      <c r="A29" s="94"/>
      <c r="B29" s="1298" t="s">
        <v>1228</v>
      </c>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c r="AL29" s="1299"/>
      <c r="AM29" s="1299"/>
      <c r="AN29" s="1299"/>
      <c r="AO29" s="1299"/>
      <c r="AP29" s="1299"/>
      <c r="AQ29" s="1300"/>
      <c r="AR29" s="92"/>
    </row>
    <row r="30" spans="1:52" ht="6.75" customHeight="1" x14ac:dyDescent="0.15">
      <c r="A30" s="94"/>
      <c r="B30" s="1266" t="s">
        <v>1265</v>
      </c>
      <c r="C30" s="1267"/>
      <c r="D30" s="1267"/>
      <c r="E30" s="1267"/>
      <c r="F30" s="1267"/>
      <c r="G30" s="1267"/>
      <c r="H30" s="1267"/>
      <c r="I30" s="1267"/>
      <c r="J30" s="1267"/>
      <c r="K30" s="1267"/>
      <c r="L30" s="1267"/>
      <c r="M30" s="1267"/>
      <c r="N30" s="1267"/>
      <c r="O30" s="1267"/>
      <c r="P30" s="1267"/>
      <c r="Q30" s="1267"/>
      <c r="R30" s="1267"/>
      <c r="S30" s="1267"/>
      <c r="T30" s="1266" t="s">
        <v>1266</v>
      </c>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8"/>
      <c r="AR30" s="92"/>
      <c r="AT30" s="100"/>
      <c r="AU30" s="100"/>
      <c r="AV30" s="100"/>
      <c r="AW30" s="100"/>
      <c r="AX30" s="100"/>
      <c r="AY30" s="100"/>
      <c r="AZ30" s="100"/>
    </row>
    <row r="31" spans="1:52" ht="7.5" customHeight="1" x14ac:dyDescent="0.15">
      <c r="A31" s="94"/>
      <c r="B31" s="1269"/>
      <c r="C31" s="1270"/>
      <c r="D31" s="1270"/>
      <c r="E31" s="1270"/>
      <c r="F31" s="1270"/>
      <c r="G31" s="1270"/>
      <c r="H31" s="1270"/>
      <c r="I31" s="1270"/>
      <c r="J31" s="1270"/>
      <c r="K31" s="1270"/>
      <c r="L31" s="1270"/>
      <c r="M31" s="1270"/>
      <c r="N31" s="1270"/>
      <c r="O31" s="1270"/>
      <c r="P31" s="1270"/>
      <c r="Q31" s="1270"/>
      <c r="R31" s="1270"/>
      <c r="S31" s="1270"/>
      <c r="T31" s="1269"/>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1"/>
      <c r="AR31" s="92"/>
      <c r="AS31" s="123"/>
    </row>
    <row r="32" spans="1:52" ht="7.5" customHeight="1" x14ac:dyDescent="0.15">
      <c r="A32" s="94"/>
      <c r="B32" s="1266" t="s">
        <v>1267</v>
      </c>
      <c r="C32" s="1267"/>
      <c r="D32" s="1267"/>
      <c r="E32" s="1267"/>
      <c r="F32" s="1267"/>
      <c r="G32" s="1267"/>
      <c r="H32" s="1267"/>
      <c r="I32" s="1267"/>
      <c r="J32" s="1267"/>
      <c r="K32" s="1267"/>
      <c r="L32" s="1267"/>
      <c r="M32" s="1267"/>
      <c r="N32" s="1267"/>
      <c r="O32" s="1267"/>
      <c r="P32" s="1267"/>
      <c r="Q32" s="1267"/>
      <c r="R32" s="1267"/>
      <c r="S32" s="1268"/>
      <c r="T32" s="1266" t="s">
        <v>1229</v>
      </c>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P32" s="1267"/>
      <c r="AQ32" s="1268"/>
      <c r="AR32" s="92"/>
    </row>
    <row r="33" spans="1:44" ht="11.85" customHeight="1" x14ac:dyDescent="0.15">
      <c r="A33" s="94"/>
      <c r="B33" s="975"/>
      <c r="C33" s="976"/>
      <c r="D33" s="976"/>
      <c r="E33" s="976"/>
      <c r="F33" s="976"/>
      <c r="G33" s="976"/>
      <c r="H33" s="976"/>
      <c r="I33" s="976"/>
      <c r="J33" s="976"/>
      <c r="K33" s="976"/>
      <c r="L33" s="976"/>
      <c r="M33" s="976"/>
      <c r="N33" s="976"/>
      <c r="O33" s="976"/>
      <c r="P33" s="976"/>
      <c r="Q33" s="976"/>
      <c r="R33" s="976"/>
      <c r="S33" s="977"/>
      <c r="T33" s="975"/>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7"/>
      <c r="AR33" s="92"/>
    </row>
    <row r="34" spans="1:44" ht="11.85" customHeight="1" x14ac:dyDescent="0.15">
      <c r="A34" s="94"/>
      <c r="B34" s="1269"/>
      <c r="C34" s="1270"/>
      <c r="D34" s="1270"/>
      <c r="E34" s="1270"/>
      <c r="F34" s="1270"/>
      <c r="G34" s="1270"/>
      <c r="H34" s="1270"/>
      <c r="I34" s="1270"/>
      <c r="J34" s="1270"/>
      <c r="K34" s="1270"/>
      <c r="L34" s="1270"/>
      <c r="M34" s="1270"/>
      <c r="N34" s="1270"/>
      <c r="O34" s="1270"/>
      <c r="P34" s="1270"/>
      <c r="Q34" s="1270"/>
      <c r="R34" s="1270"/>
      <c r="S34" s="1271"/>
      <c r="T34" s="1269"/>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1"/>
      <c r="AR34" s="92"/>
    </row>
    <row r="35" spans="1:44" ht="6" customHeight="1" x14ac:dyDescent="0.15">
      <c r="A35" s="94"/>
      <c r="B35" s="1266" t="s">
        <v>1268</v>
      </c>
      <c r="C35" s="1267"/>
      <c r="D35" s="1267"/>
      <c r="E35" s="1267"/>
      <c r="F35" s="1267"/>
      <c r="G35" s="1267"/>
      <c r="H35" s="1267"/>
      <c r="I35" s="1267"/>
      <c r="J35" s="1267"/>
      <c r="K35" s="1267"/>
      <c r="L35" s="1267"/>
      <c r="M35" s="1267"/>
      <c r="N35" s="1267"/>
      <c r="O35" s="1267"/>
      <c r="P35" s="1267"/>
      <c r="Q35" s="1267"/>
      <c r="R35" s="1267"/>
      <c r="S35" s="1267"/>
      <c r="T35" s="1266" t="s">
        <v>1230</v>
      </c>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8"/>
      <c r="AR35" s="92"/>
    </row>
    <row r="36" spans="1:44" ht="6" customHeight="1" x14ac:dyDescent="0.15">
      <c r="A36" s="94"/>
      <c r="B36" s="1269"/>
      <c r="C36" s="1270"/>
      <c r="D36" s="1270"/>
      <c r="E36" s="1270"/>
      <c r="F36" s="1270"/>
      <c r="G36" s="1270"/>
      <c r="H36" s="1270"/>
      <c r="I36" s="1270"/>
      <c r="J36" s="1270"/>
      <c r="K36" s="1270"/>
      <c r="L36" s="1270"/>
      <c r="M36" s="1270"/>
      <c r="N36" s="1270"/>
      <c r="O36" s="1270"/>
      <c r="P36" s="1270"/>
      <c r="Q36" s="1270"/>
      <c r="R36" s="1270"/>
      <c r="S36" s="1270"/>
      <c r="T36" s="1269"/>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1"/>
      <c r="AR36" s="92"/>
    </row>
    <row r="37" spans="1:44" ht="6" customHeight="1" x14ac:dyDescent="0.15">
      <c r="A37" s="94"/>
      <c r="B37" s="1266" t="s">
        <v>1269</v>
      </c>
      <c r="C37" s="1267"/>
      <c r="D37" s="1267"/>
      <c r="E37" s="1267"/>
      <c r="F37" s="1267"/>
      <c r="G37" s="1267"/>
      <c r="H37" s="1267"/>
      <c r="I37" s="1267"/>
      <c r="J37" s="1267"/>
      <c r="K37" s="1267"/>
      <c r="L37" s="1267"/>
      <c r="M37" s="1267"/>
      <c r="N37" s="1267"/>
      <c r="O37" s="1267"/>
      <c r="P37" s="1267"/>
      <c r="Q37" s="1267"/>
      <c r="R37" s="1267"/>
      <c r="S37" s="1267"/>
      <c r="T37" s="1266" t="s">
        <v>1231</v>
      </c>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P37" s="1267"/>
      <c r="AQ37" s="1268"/>
      <c r="AR37" s="92"/>
    </row>
    <row r="38" spans="1:44" ht="6" customHeight="1" x14ac:dyDescent="0.15">
      <c r="A38" s="94"/>
      <c r="B38" s="975"/>
      <c r="C38" s="976"/>
      <c r="D38" s="976"/>
      <c r="E38" s="976"/>
      <c r="F38" s="976"/>
      <c r="G38" s="976"/>
      <c r="H38" s="976"/>
      <c r="I38" s="976"/>
      <c r="J38" s="976"/>
      <c r="K38" s="976"/>
      <c r="L38" s="976"/>
      <c r="M38" s="976"/>
      <c r="N38" s="976"/>
      <c r="O38" s="976"/>
      <c r="P38" s="976"/>
      <c r="Q38" s="976"/>
      <c r="R38" s="976"/>
      <c r="S38" s="976"/>
      <c r="T38" s="1269"/>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1"/>
      <c r="AR38" s="92"/>
    </row>
    <row r="39" spans="1:44" ht="11.85" customHeight="1" x14ac:dyDescent="0.15">
      <c r="A39" s="94"/>
      <c r="B39" s="1200" t="s">
        <v>1270</v>
      </c>
      <c r="C39" s="1200"/>
      <c r="D39" s="1200"/>
      <c r="E39" s="1200"/>
      <c r="F39" s="1200"/>
      <c r="G39" s="1200"/>
      <c r="H39" s="1200"/>
      <c r="I39" s="1200"/>
      <c r="J39" s="1200"/>
      <c r="K39" s="1200"/>
      <c r="L39" s="1200"/>
      <c r="M39" s="1200"/>
      <c r="N39" s="1200"/>
      <c r="O39" s="1200"/>
      <c r="P39" s="1200"/>
      <c r="Q39" s="1200"/>
      <c r="R39" s="1200"/>
      <c r="S39" s="1200"/>
      <c r="T39" s="1282" t="s">
        <v>417</v>
      </c>
      <c r="U39" s="1283"/>
      <c r="V39" s="1283"/>
      <c r="W39" s="1283"/>
      <c r="X39" s="1283"/>
      <c r="Y39" s="1283"/>
      <c r="Z39" s="1283"/>
      <c r="AA39" s="1283"/>
      <c r="AB39" s="1283"/>
      <c r="AC39" s="1283"/>
      <c r="AD39" s="1283"/>
      <c r="AE39" s="1283"/>
      <c r="AF39" s="1283"/>
      <c r="AG39" s="1283"/>
      <c r="AH39" s="1283"/>
      <c r="AI39" s="1283"/>
      <c r="AJ39" s="1283"/>
      <c r="AK39" s="1283"/>
      <c r="AL39" s="1284"/>
      <c r="AM39" s="1264"/>
      <c r="AN39" s="1264"/>
      <c r="AO39" s="1264"/>
      <c r="AP39" s="1264"/>
      <c r="AQ39" s="1265"/>
      <c r="AR39" s="92"/>
    </row>
    <row r="40" spans="1:44" ht="11.85" customHeight="1" x14ac:dyDescent="0.15">
      <c r="A40" s="94"/>
      <c r="B40" s="1200" t="s">
        <v>1271</v>
      </c>
      <c r="C40" s="1200"/>
      <c r="D40" s="1200"/>
      <c r="E40" s="1200"/>
      <c r="F40" s="1200"/>
      <c r="G40" s="1200"/>
      <c r="H40" s="1200"/>
      <c r="I40" s="1200"/>
      <c r="J40" s="1200"/>
      <c r="K40" s="1200"/>
      <c r="L40" s="1200"/>
      <c r="M40" s="1200"/>
      <c r="N40" s="1200"/>
      <c r="O40" s="1200"/>
      <c r="P40" s="1200"/>
      <c r="Q40" s="1200"/>
      <c r="R40" s="1200"/>
      <c r="S40" s="1200"/>
      <c r="T40" s="1282" t="s">
        <v>1232</v>
      </c>
      <c r="U40" s="1283"/>
      <c r="V40" s="1283"/>
      <c r="W40" s="1283"/>
      <c r="X40" s="1283"/>
      <c r="Y40" s="1283"/>
      <c r="Z40" s="1283"/>
      <c r="AA40" s="1283"/>
      <c r="AB40" s="1283"/>
      <c r="AC40" s="1283"/>
      <c r="AD40" s="1283"/>
      <c r="AE40" s="1283"/>
      <c r="AF40" s="1283"/>
      <c r="AG40" s="1283"/>
      <c r="AH40" s="1283"/>
      <c r="AI40" s="1283"/>
      <c r="AJ40" s="1283"/>
      <c r="AK40" s="1283"/>
      <c r="AL40" s="1284"/>
      <c r="AM40" s="1264"/>
      <c r="AN40" s="1264"/>
      <c r="AO40" s="1264"/>
      <c r="AP40" s="1264"/>
      <c r="AQ40" s="1265"/>
      <c r="AR40" s="92"/>
    </row>
    <row r="41" spans="1:44" ht="14.25" customHeight="1" x14ac:dyDescent="0.15">
      <c r="A41" s="94"/>
      <c r="B41" s="1200" t="s">
        <v>1272</v>
      </c>
      <c r="C41" s="1200"/>
      <c r="D41" s="1200"/>
      <c r="E41" s="1200"/>
      <c r="F41" s="1200"/>
      <c r="G41" s="1200"/>
      <c r="H41" s="1200"/>
      <c r="I41" s="1200"/>
      <c r="J41" s="1200"/>
      <c r="K41" s="1200"/>
      <c r="L41" s="1200"/>
      <c r="M41" s="1200"/>
      <c r="N41" s="1200"/>
      <c r="O41" s="1200"/>
      <c r="P41" s="1200"/>
      <c r="Q41" s="1200"/>
      <c r="R41" s="1200"/>
      <c r="S41" s="1200"/>
      <c r="T41" s="1282" t="s">
        <v>1232</v>
      </c>
      <c r="U41" s="1283"/>
      <c r="V41" s="1283"/>
      <c r="W41" s="1283"/>
      <c r="X41" s="1283"/>
      <c r="Y41" s="1283"/>
      <c r="Z41" s="1283"/>
      <c r="AA41" s="1283"/>
      <c r="AB41" s="1283"/>
      <c r="AC41" s="1283"/>
      <c r="AD41" s="1283"/>
      <c r="AE41" s="1283"/>
      <c r="AF41" s="1283"/>
      <c r="AG41" s="1283"/>
      <c r="AH41" s="1283"/>
      <c r="AI41" s="1283"/>
      <c r="AJ41" s="1283"/>
      <c r="AK41" s="1283"/>
      <c r="AL41" s="1284"/>
      <c r="AM41" s="1264"/>
      <c r="AN41" s="1264"/>
      <c r="AO41" s="1264"/>
      <c r="AP41" s="1264"/>
      <c r="AQ41" s="1265"/>
      <c r="AR41" s="92"/>
    </row>
    <row r="42" spans="1:44" ht="13.5" x14ac:dyDescent="0.15">
      <c r="A42" s="94"/>
      <c r="B42" s="1200" t="s">
        <v>1273</v>
      </c>
      <c r="C42" s="1200"/>
      <c r="D42" s="1200"/>
      <c r="E42" s="1200"/>
      <c r="F42" s="1200"/>
      <c r="G42" s="1200"/>
      <c r="H42" s="1200"/>
      <c r="I42" s="1200"/>
      <c r="J42" s="1200"/>
      <c r="K42" s="1200"/>
      <c r="L42" s="1200"/>
      <c r="M42" s="1200"/>
      <c r="N42" s="1200"/>
      <c r="O42" s="1200"/>
      <c r="P42" s="1200"/>
      <c r="Q42" s="1200"/>
      <c r="R42" s="1200"/>
      <c r="S42" s="1200"/>
      <c r="T42" s="1282" t="s">
        <v>1233</v>
      </c>
      <c r="U42" s="1283"/>
      <c r="V42" s="1283"/>
      <c r="W42" s="1283"/>
      <c r="X42" s="1283"/>
      <c r="Y42" s="1283"/>
      <c r="Z42" s="1283"/>
      <c r="AA42" s="1283"/>
      <c r="AB42" s="1283"/>
      <c r="AC42" s="1283"/>
      <c r="AD42" s="1283"/>
      <c r="AE42" s="1283"/>
      <c r="AF42" s="1283"/>
      <c r="AG42" s="1283"/>
      <c r="AH42" s="1283"/>
      <c r="AI42" s="1283"/>
      <c r="AJ42" s="1283"/>
      <c r="AK42" s="1283"/>
      <c r="AL42" s="1284"/>
      <c r="AM42" s="1264"/>
      <c r="AN42" s="1264"/>
      <c r="AO42" s="1264"/>
      <c r="AP42" s="1264"/>
      <c r="AQ42" s="1265"/>
      <c r="AR42" s="92"/>
    </row>
    <row r="43" spans="1:44" x14ac:dyDescent="0.15">
      <c r="A43" s="94"/>
      <c r="B43" s="1285" t="s">
        <v>1274</v>
      </c>
      <c r="C43" s="1286"/>
      <c r="D43" s="1286"/>
      <c r="E43" s="1286"/>
      <c r="F43" s="1286"/>
      <c r="G43" s="1286"/>
      <c r="H43" s="1286"/>
      <c r="I43" s="1286"/>
      <c r="J43" s="1286"/>
      <c r="K43" s="1286"/>
      <c r="L43" s="1286"/>
      <c r="M43" s="1286"/>
      <c r="N43" s="1286"/>
      <c r="O43" s="1286"/>
      <c r="P43" s="1286"/>
      <c r="Q43" s="1286"/>
      <c r="R43" s="1286"/>
      <c r="S43" s="1286"/>
      <c r="T43" s="1266" t="s">
        <v>1234</v>
      </c>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8"/>
      <c r="AR43" s="92"/>
    </row>
    <row r="44" spans="1:44" ht="6" customHeight="1" x14ac:dyDescent="0.15">
      <c r="A44" s="94"/>
      <c r="B44" s="1287"/>
      <c r="C44" s="1288"/>
      <c r="D44" s="1288"/>
      <c r="E44" s="1288"/>
      <c r="F44" s="1288"/>
      <c r="G44" s="1288"/>
      <c r="H44" s="1288"/>
      <c r="I44" s="1288"/>
      <c r="J44" s="1288"/>
      <c r="K44" s="1288"/>
      <c r="L44" s="1288"/>
      <c r="M44" s="1288"/>
      <c r="N44" s="1288"/>
      <c r="O44" s="1288"/>
      <c r="P44" s="1288"/>
      <c r="Q44" s="1288"/>
      <c r="R44" s="1288"/>
      <c r="S44" s="1288"/>
      <c r="T44" s="1269"/>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1"/>
      <c r="AR44" s="92"/>
    </row>
    <row r="45" spans="1:44" ht="26.25" customHeight="1" x14ac:dyDescent="0.15">
      <c r="A45" s="317"/>
      <c r="B45" s="1282" t="s">
        <v>1275</v>
      </c>
      <c r="C45" s="1283"/>
      <c r="D45" s="1283"/>
      <c r="E45" s="1283"/>
      <c r="F45" s="1283"/>
      <c r="G45" s="1283"/>
      <c r="H45" s="1283"/>
      <c r="I45" s="1283"/>
      <c r="J45" s="1283"/>
      <c r="K45" s="1283"/>
      <c r="L45" s="1283"/>
      <c r="M45" s="1283"/>
      <c r="N45" s="1283"/>
      <c r="O45" s="1283"/>
      <c r="P45" s="1283"/>
      <c r="Q45" s="1283"/>
      <c r="R45" s="1283"/>
      <c r="S45" s="1289"/>
      <c r="T45" s="1282" t="s">
        <v>1235</v>
      </c>
      <c r="U45" s="1283"/>
      <c r="V45" s="1283"/>
      <c r="W45" s="1283"/>
      <c r="X45" s="1283"/>
      <c r="Y45" s="1283"/>
      <c r="Z45" s="1283"/>
      <c r="AA45" s="1283"/>
      <c r="AB45" s="1283"/>
      <c r="AC45" s="1283"/>
      <c r="AD45" s="1283"/>
      <c r="AE45" s="1283"/>
      <c r="AF45" s="1283"/>
      <c r="AG45" s="1283"/>
      <c r="AH45" s="1283"/>
      <c r="AI45" s="1283"/>
      <c r="AJ45" s="1283"/>
      <c r="AK45" s="1283"/>
      <c r="AL45" s="1283"/>
      <c r="AM45" s="1283"/>
      <c r="AN45" s="1283"/>
      <c r="AO45" s="1283"/>
      <c r="AP45" s="1283"/>
      <c r="AQ45" s="1289"/>
      <c r="AR45" s="92"/>
    </row>
    <row r="46" spans="1:44" ht="35.25" customHeight="1" x14ac:dyDescent="0.15">
      <c r="A46" s="94"/>
      <c r="B46" s="1282" t="s">
        <v>1276</v>
      </c>
      <c r="C46" s="1283"/>
      <c r="D46" s="1283"/>
      <c r="E46" s="1283"/>
      <c r="F46" s="1283"/>
      <c r="G46" s="1283"/>
      <c r="H46" s="1283"/>
      <c r="I46" s="1283"/>
      <c r="J46" s="1283"/>
      <c r="K46" s="1283"/>
      <c r="L46" s="1283"/>
      <c r="M46" s="1283"/>
      <c r="N46" s="1283"/>
      <c r="O46" s="1283"/>
      <c r="P46" s="1283"/>
      <c r="Q46" s="1283"/>
      <c r="R46" s="1283"/>
      <c r="S46" s="1283"/>
      <c r="T46" s="1282" t="s">
        <v>1236</v>
      </c>
      <c r="U46" s="1283"/>
      <c r="V46" s="1283"/>
      <c r="W46" s="1283"/>
      <c r="X46" s="1283"/>
      <c r="Y46" s="1283"/>
      <c r="Z46" s="1283"/>
      <c r="AA46" s="1283"/>
      <c r="AB46" s="1283"/>
      <c r="AC46" s="1283"/>
      <c r="AD46" s="1283"/>
      <c r="AE46" s="1283"/>
      <c r="AF46" s="1283"/>
      <c r="AG46" s="1283"/>
      <c r="AH46" s="1283"/>
      <c r="AI46" s="1283"/>
      <c r="AJ46" s="1283"/>
      <c r="AK46" s="1283"/>
      <c r="AL46" s="1283"/>
      <c r="AM46" s="1283"/>
      <c r="AN46" s="1283"/>
      <c r="AO46" s="1283"/>
      <c r="AP46" s="1283"/>
      <c r="AQ46" s="1289"/>
      <c r="AR46" s="92"/>
    </row>
    <row r="47" spans="1:44" ht="5.25" customHeight="1" x14ac:dyDescent="0.15">
      <c r="A47" s="9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92"/>
    </row>
    <row r="48" spans="1:44" ht="15.75" customHeight="1" x14ac:dyDescent="0.15">
      <c r="A48" s="94"/>
      <c r="B48" s="75" t="s">
        <v>1237</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92"/>
    </row>
    <row r="49" spans="1:44" ht="12" customHeight="1" x14ac:dyDescent="0.15">
      <c r="A49" s="94"/>
      <c r="B49" s="75"/>
      <c r="C49" s="976" t="s">
        <v>1277</v>
      </c>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76"/>
      <c r="AQ49" s="976"/>
      <c r="AR49" s="92"/>
    </row>
    <row r="50" spans="1:44" ht="12" customHeight="1" x14ac:dyDescent="0.15">
      <c r="A50" s="94"/>
      <c r="B50" s="75"/>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2"/>
    </row>
    <row r="51" spans="1:44" x14ac:dyDescent="0.15">
      <c r="A51" s="94"/>
      <c r="B51" s="85"/>
      <c r="C51" s="1290" t="s">
        <v>1278</v>
      </c>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1290"/>
      <c r="AB51" s="1290"/>
      <c r="AC51" s="1290"/>
      <c r="AD51" s="1290"/>
      <c r="AE51" s="1290"/>
      <c r="AF51" s="1290"/>
      <c r="AG51" s="1290"/>
      <c r="AH51" s="1290"/>
      <c r="AI51" s="1290"/>
      <c r="AJ51" s="1290"/>
      <c r="AK51" s="1290"/>
      <c r="AL51" s="1290"/>
      <c r="AM51" s="1290"/>
      <c r="AN51" s="1290"/>
      <c r="AO51" s="1290"/>
      <c r="AP51" s="1290"/>
      <c r="AQ51" s="1290"/>
      <c r="AR51" s="92"/>
    </row>
    <row r="52" spans="1:44" x14ac:dyDescent="0.15">
      <c r="A52" s="94"/>
      <c r="B52" s="517"/>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0"/>
      <c r="AK52" s="1290"/>
      <c r="AL52" s="1290"/>
      <c r="AM52" s="1290"/>
      <c r="AN52" s="1290"/>
      <c r="AO52" s="1290"/>
      <c r="AP52" s="1290"/>
      <c r="AQ52" s="1290"/>
      <c r="AR52" s="92"/>
    </row>
    <row r="53" spans="1:44" x14ac:dyDescent="0.15">
      <c r="A53" s="94"/>
      <c r="B53" s="517"/>
      <c r="C53" s="527"/>
      <c r="D53" s="1291" t="s">
        <v>1238</v>
      </c>
      <c r="E53" s="1291"/>
      <c r="F53" s="1291"/>
      <c r="G53" s="1291"/>
      <c r="H53" s="1291"/>
      <c r="I53" s="1291"/>
      <c r="J53" s="1291"/>
      <c r="K53" s="1291"/>
      <c r="L53" s="1291"/>
      <c r="M53" s="1291"/>
      <c r="N53" s="1291"/>
      <c r="O53" s="1291"/>
      <c r="P53" s="1291"/>
      <c r="Q53" s="1291"/>
      <c r="R53" s="1291"/>
      <c r="S53" s="1291"/>
      <c r="T53" s="1291"/>
      <c r="U53" s="1291"/>
      <c r="V53" s="1291"/>
      <c r="W53" s="1291"/>
      <c r="X53" s="1291"/>
      <c r="Y53" s="1291"/>
      <c r="Z53" s="1291"/>
      <c r="AA53" s="1291"/>
      <c r="AB53" s="1291"/>
      <c r="AC53" s="1291"/>
      <c r="AD53" s="1291"/>
      <c r="AE53" s="1291"/>
      <c r="AF53" s="1291"/>
      <c r="AG53" s="1291"/>
      <c r="AH53" s="1291"/>
      <c r="AI53" s="1291"/>
      <c r="AJ53" s="1291"/>
      <c r="AK53" s="1291"/>
      <c r="AL53" s="1291"/>
      <c r="AM53" s="1291"/>
      <c r="AN53" s="1291"/>
      <c r="AO53" s="1291"/>
      <c r="AP53" s="1291"/>
      <c r="AQ53" s="1291"/>
      <c r="AR53" s="92"/>
    </row>
    <row r="54" spans="1:44" x14ac:dyDescent="0.15">
      <c r="A54" s="94"/>
      <c r="B54" s="517"/>
      <c r="C54" s="527"/>
      <c r="D54" s="1261" t="s">
        <v>1239</v>
      </c>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92"/>
    </row>
    <row r="55" spans="1:44" ht="25.5" customHeight="1" x14ac:dyDescent="0.15">
      <c r="A55" s="94"/>
      <c r="B55" s="517"/>
      <c r="C55" s="527"/>
      <c r="D55" s="1261" t="s">
        <v>1240</v>
      </c>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92"/>
    </row>
    <row r="56" spans="1:44" s="85" customFormat="1" ht="45.75" customHeight="1" x14ac:dyDescent="0.15">
      <c r="A56" s="317"/>
      <c r="C56" s="528"/>
      <c r="D56" s="1261" t="s">
        <v>1241</v>
      </c>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318"/>
    </row>
    <row r="57" spans="1:44" ht="6" customHeight="1" x14ac:dyDescent="0.15">
      <c r="A57" s="9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92"/>
    </row>
    <row r="58" spans="1:44" ht="12" customHeight="1" x14ac:dyDescent="0.15">
      <c r="A58" s="94"/>
      <c r="B58" s="75" t="s">
        <v>1242</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92"/>
    </row>
    <row r="59" spans="1:44" s="125" customFormat="1" ht="55.5" customHeight="1" x14ac:dyDescent="0.15">
      <c r="A59" s="94"/>
      <c r="B59" s="85"/>
      <c r="C59" s="1262" t="s">
        <v>1243</v>
      </c>
      <c r="D59" s="1262"/>
      <c r="E59" s="1262"/>
      <c r="F59" s="1262"/>
      <c r="G59" s="1262"/>
      <c r="H59" s="1262"/>
      <c r="I59" s="1262"/>
      <c r="J59" s="1262"/>
      <c r="K59" s="1262"/>
      <c r="L59" s="1262"/>
      <c r="M59" s="1262"/>
      <c r="N59" s="1262"/>
      <c r="O59" s="1262"/>
      <c r="P59" s="1262"/>
      <c r="Q59" s="1262"/>
      <c r="R59" s="1262"/>
      <c r="S59" s="1262"/>
      <c r="T59" s="1262"/>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92"/>
    </row>
    <row r="60" spans="1:44" ht="9.9499999999999993" hidden="1" customHeight="1" x14ac:dyDescent="0.15">
      <c r="A60" s="9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92"/>
    </row>
    <row r="61" spans="1:44" ht="9.9499999999999993" customHeight="1" x14ac:dyDescent="0.15">
      <c r="A61" s="94"/>
      <c r="B61" s="1263" t="s">
        <v>1244</v>
      </c>
      <c r="C61" s="1264"/>
      <c r="D61" s="1264"/>
      <c r="E61" s="1264"/>
      <c r="F61" s="1264"/>
      <c r="G61" s="1264"/>
      <c r="H61" s="1264"/>
      <c r="I61" s="1264"/>
      <c r="J61" s="1264"/>
      <c r="K61" s="1264"/>
      <c r="L61" s="1264"/>
      <c r="M61" s="1264"/>
      <c r="N61" s="1264"/>
      <c r="O61" s="1265"/>
      <c r="P61" s="1263" t="s">
        <v>1245</v>
      </c>
      <c r="Q61" s="1264"/>
      <c r="R61" s="1264"/>
      <c r="S61" s="1264"/>
      <c r="T61" s="1264"/>
      <c r="U61" s="1264"/>
      <c r="V61" s="1264"/>
      <c r="W61" s="1264"/>
      <c r="X61" s="1264"/>
      <c r="Y61" s="1264"/>
      <c r="Z61" s="1264"/>
      <c r="AA61" s="1264"/>
      <c r="AB61" s="1264"/>
      <c r="AC61" s="1264"/>
      <c r="AD61" s="1264"/>
      <c r="AE61" s="1265"/>
      <c r="AF61" s="1263" t="s">
        <v>1246</v>
      </c>
      <c r="AG61" s="1264"/>
      <c r="AH61" s="1264"/>
      <c r="AI61" s="1265"/>
      <c r="AJ61" s="1263" t="s">
        <v>1247</v>
      </c>
      <c r="AK61" s="1264"/>
      <c r="AL61" s="1264"/>
      <c r="AM61" s="1264"/>
      <c r="AN61" s="1264"/>
      <c r="AO61" s="1264"/>
      <c r="AP61" s="1264"/>
      <c r="AQ61" s="1265"/>
      <c r="AR61" s="92"/>
    </row>
    <row r="62" spans="1:44" ht="9.9499999999999993" customHeight="1" x14ac:dyDescent="0.15">
      <c r="A62" s="94"/>
      <c r="B62" s="1266" t="s">
        <v>1386</v>
      </c>
      <c r="C62" s="1267"/>
      <c r="D62" s="1267"/>
      <c r="E62" s="1267"/>
      <c r="F62" s="1267"/>
      <c r="G62" s="1267"/>
      <c r="H62" s="1267"/>
      <c r="I62" s="1267"/>
      <c r="J62" s="1267"/>
      <c r="K62" s="1267"/>
      <c r="L62" s="1267"/>
      <c r="M62" s="1267"/>
      <c r="N62" s="1267"/>
      <c r="O62" s="1268"/>
      <c r="P62" s="1272" t="s">
        <v>1193</v>
      </c>
      <c r="Q62" s="1273"/>
      <c r="R62" s="1273"/>
      <c r="S62" s="1273"/>
      <c r="T62" s="1273"/>
      <c r="U62" s="1273"/>
      <c r="V62" s="1273"/>
      <c r="W62" s="1273"/>
      <c r="X62" s="1273"/>
      <c r="Y62" s="1273"/>
      <c r="Z62" s="1273"/>
      <c r="AA62" s="1273"/>
      <c r="AB62" s="1273"/>
      <c r="AC62" s="1273"/>
      <c r="AD62" s="1273"/>
      <c r="AE62" s="1274"/>
      <c r="AF62" s="1266" t="s">
        <v>770</v>
      </c>
      <c r="AG62" s="1267"/>
      <c r="AH62" s="1267"/>
      <c r="AI62" s="1268"/>
      <c r="AJ62" s="1281" t="s">
        <v>1248</v>
      </c>
      <c r="AK62" s="1281"/>
      <c r="AL62" s="1281"/>
      <c r="AM62" s="1281"/>
      <c r="AN62" s="1281"/>
      <c r="AO62" s="1281"/>
      <c r="AP62" s="1281"/>
      <c r="AQ62" s="1281"/>
      <c r="AR62" s="92"/>
    </row>
    <row r="63" spans="1:44" ht="9.9499999999999993" customHeight="1" x14ac:dyDescent="0.15">
      <c r="A63" s="94"/>
      <c r="B63" s="975"/>
      <c r="C63" s="976"/>
      <c r="D63" s="976"/>
      <c r="E63" s="976"/>
      <c r="F63" s="976"/>
      <c r="G63" s="976"/>
      <c r="H63" s="976"/>
      <c r="I63" s="976"/>
      <c r="J63" s="976"/>
      <c r="K63" s="976"/>
      <c r="L63" s="976"/>
      <c r="M63" s="976"/>
      <c r="N63" s="976"/>
      <c r="O63" s="977"/>
      <c r="P63" s="1275"/>
      <c r="Q63" s="1276"/>
      <c r="R63" s="1276"/>
      <c r="S63" s="1276"/>
      <c r="T63" s="1276"/>
      <c r="U63" s="1276"/>
      <c r="V63" s="1276"/>
      <c r="W63" s="1276"/>
      <c r="X63" s="1276"/>
      <c r="Y63" s="1276"/>
      <c r="Z63" s="1276"/>
      <c r="AA63" s="1276"/>
      <c r="AB63" s="1276"/>
      <c r="AC63" s="1276"/>
      <c r="AD63" s="1276"/>
      <c r="AE63" s="1277"/>
      <c r="AF63" s="975"/>
      <c r="AG63" s="976"/>
      <c r="AH63" s="976"/>
      <c r="AI63" s="977"/>
      <c r="AJ63" s="1281"/>
      <c r="AK63" s="1281"/>
      <c r="AL63" s="1281"/>
      <c r="AM63" s="1281"/>
      <c r="AN63" s="1281"/>
      <c r="AO63" s="1281"/>
      <c r="AP63" s="1281"/>
      <c r="AQ63" s="1281"/>
      <c r="AR63" s="92"/>
    </row>
    <row r="64" spans="1:44" ht="9.9499999999999993" customHeight="1" x14ac:dyDescent="0.15">
      <c r="A64" s="94"/>
      <c r="B64" s="975"/>
      <c r="C64" s="976"/>
      <c r="D64" s="976"/>
      <c r="E64" s="976"/>
      <c r="F64" s="976"/>
      <c r="G64" s="976"/>
      <c r="H64" s="976"/>
      <c r="I64" s="976"/>
      <c r="J64" s="976"/>
      <c r="K64" s="976"/>
      <c r="L64" s="976"/>
      <c r="M64" s="976"/>
      <c r="N64" s="976"/>
      <c r="O64" s="977"/>
      <c r="P64" s="1275"/>
      <c r="Q64" s="1276"/>
      <c r="R64" s="1276"/>
      <c r="S64" s="1276"/>
      <c r="T64" s="1276"/>
      <c r="U64" s="1276"/>
      <c r="V64" s="1276"/>
      <c r="W64" s="1276"/>
      <c r="X64" s="1276"/>
      <c r="Y64" s="1276"/>
      <c r="Z64" s="1276"/>
      <c r="AA64" s="1276"/>
      <c r="AB64" s="1276"/>
      <c r="AC64" s="1276"/>
      <c r="AD64" s="1276"/>
      <c r="AE64" s="1277"/>
      <c r="AF64" s="975"/>
      <c r="AG64" s="976"/>
      <c r="AH64" s="976"/>
      <c r="AI64" s="977"/>
      <c r="AJ64" s="1281"/>
      <c r="AK64" s="1281"/>
      <c r="AL64" s="1281"/>
      <c r="AM64" s="1281"/>
      <c r="AN64" s="1281"/>
      <c r="AO64" s="1281"/>
      <c r="AP64" s="1281"/>
      <c r="AQ64" s="1281"/>
      <c r="AR64" s="92"/>
    </row>
    <row r="65" spans="1:44" ht="16.5" customHeight="1" x14ac:dyDescent="0.15">
      <c r="A65" s="94"/>
      <c r="B65" s="975"/>
      <c r="C65" s="976"/>
      <c r="D65" s="976"/>
      <c r="E65" s="976"/>
      <c r="F65" s="976"/>
      <c r="G65" s="976"/>
      <c r="H65" s="976"/>
      <c r="I65" s="976"/>
      <c r="J65" s="976"/>
      <c r="K65" s="976"/>
      <c r="L65" s="976"/>
      <c r="M65" s="976"/>
      <c r="N65" s="976"/>
      <c r="O65" s="977"/>
      <c r="P65" s="1275"/>
      <c r="Q65" s="1276"/>
      <c r="R65" s="1276"/>
      <c r="S65" s="1276"/>
      <c r="T65" s="1276"/>
      <c r="U65" s="1276"/>
      <c r="V65" s="1276"/>
      <c r="W65" s="1276"/>
      <c r="X65" s="1276"/>
      <c r="Y65" s="1276"/>
      <c r="Z65" s="1276"/>
      <c r="AA65" s="1276"/>
      <c r="AB65" s="1276"/>
      <c r="AC65" s="1276"/>
      <c r="AD65" s="1276"/>
      <c r="AE65" s="1277"/>
      <c r="AF65" s="975"/>
      <c r="AG65" s="976"/>
      <c r="AH65" s="976"/>
      <c r="AI65" s="977"/>
      <c r="AJ65" s="1281"/>
      <c r="AK65" s="1281"/>
      <c r="AL65" s="1281"/>
      <c r="AM65" s="1281"/>
      <c r="AN65" s="1281"/>
      <c r="AO65" s="1281"/>
      <c r="AP65" s="1281"/>
      <c r="AQ65" s="1281"/>
      <c r="AR65" s="92"/>
    </row>
    <row r="66" spans="1:44" ht="6" customHeight="1" x14ac:dyDescent="0.15">
      <c r="A66" s="94"/>
      <c r="B66" s="975"/>
      <c r="C66" s="976"/>
      <c r="D66" s="976"/>
      <c r="E66" s="976"/>
      <c r="F66" s="976"/>
      <c r="G66" s="976"/>
      <c r="H66" s="976"/>
      <c r="I66" s="976"/>
      <c r="J66" s="976"/>
      <c r="K66" s="976"/>
      <c r="L66" s="976"/>
      <c r="M66" s="976"/>
      <c r="N66" s="976"/>
      <c r="O66" s="977"/>
      <c r="P66" s="1275"/>
      <c r="Q66" s="1276"/>
      <c r="R66" s="1276"/>
      <c r="S66" s="1276"/>
      <c r="T66" s="1276"/>
      <c r="U66" s="1276"/>
      <c r="V66" s="1276"/>
      <c r="W66" s="1276"/>
      <c r="X66" s="1276"/>
      <c r="Y66" s="1276"/>
      <c r="Z66" s="1276"/>
      <c r="AA66" s="1276"/>
      <c r="AB66" s="1276"/>
      <c r="AC66" s="1276"/>
      <c r="AD66" s="1276"/>
      <c r="AE66" s="1277"/>
      <c r="AF66" s="975"/>
      <c r="AG66" s="976"/>
      <c r="AH66" s="976"/>
      <c r="AI66" s="977"/>
      <c r="AJ66" s="1281"/>
      <c r="AK66" s="1281"/>
      <c r="AL66" s="1281"/>
      <c r="AM66" s="1281"/>
      <c r="AN66" s="1281"/>
      <c r="AO66" s="1281"/>
      <c r="AP66" s="1281"/>
      <c r="AQ66" s="1281"/>
      <c r="AR66" s="92"/>
    </row>
    <row r="67" spans="1:44" ht="11.85" customHeight="1" x14ac:dyDescent="0.15">
      <c r="A67" s="94"/>
      <c r="B67" s="975"/>
      <c r="C67" s="976"/>
      <c r="D67" s="976"/>
      <c r="E67" s="976"/>
      <c r="F67" s="976"/>
      <c r="G67" s="976"/>
      <c r="H67" s="976"/>
      <c r="I67" s="976"/>
      <c r="J67" s="976"/>
      <c r="K67" s="976"/>
      <c r="L67" s="976"/>
      <c r="M67" s="976"/>
      <c r="N67" s="976"/>
      <c r="O67" s="977"/>
      <c r="P67" s="1275"/>
      <c r="Q67" s="1276"/>
      <c r="R67" s="1276"/>
      <c r="S67" s="1276"/>
      <c r="T67" s="1276"/>
      <c r="U67" s="1276"/>
      <c r="V67" s="1276"/>
      <c r="W67" s="1276"/>
      <c r="X67" s="1276"/>
      <c r="Y67" s="1276"/>
      <c r="Z67" s="1276"/>
      <c r="AA67" s="1276"/>
      <c r="AB67" s="1276"/>
      <c r="AC67" s="1276"/>
      <c r="AD67" s="1276"/>
      <c r="AE67" s="1277"/>
      <c r="AF67" s="975"/>
      <c r="AG67" s="976"/>
      <c r="AH67" s="976"/>
      <c r="AI67" s="977"/>
      <c r="AJ67" s="1281"/>
      <c r="AK67" s="1281"/>
      <c r="AL67" s="1281"/>
      <c r="AM67" s="1281"/>
      <c r="AN67" s="1281"/>
      <c r="AO67" s="1281"/>
      <c r="AP67" s="1281"/>
      <c r="AQ67" s="1281"/>
      <c r="AR67" s="92"/>
    </row>
    <row r="68" spans="1:44" ht="11.85" customHeight="1" x14ac:dyDescent="0.15">
      <c r="A68" s="94"/>
      <c r="B68" s="1269"/>
      <c r="C68" s="1270"/>
      <c r="D68" s="1270"/>
      <c r="E68" s="1270"/>
      <c r="F68" s="1270"/>
      <c r="G68" s="1270"/>
      <c r="H68" s="1270"/>
      <c r="I68" s="1270"/>
      <c r="J68" s="1270"/>
      <c r="K68" s="1270"/>
      <c r="L68" s="1270"/>
      <c r="M68" s="1270"/>
      <c r="N68" s="1270"/>
      <c r="O68" s="1271"/>
      <c r="P68" s="1278"/>
      <c r="Q68" s="1279"/>
      <c r="R68" s="1279"/>
      <c r="S68" s="1279"/>
      <c r="T68" s="1279"/>
      <c r="U68" s="1279"/>
      <c r="V68" s="1279"/>
      <c r="W68" s="1279"/>
      <c r="X68" s="1279"/>
      <c r="Y68" s="1279"/>
      <c r="Z68" s="1279"/>
      <c r="AA68" s="1279"/>
      <c r="AB68" s="1279"/>
      <c r="AC68" s="1279"/>
      <c r="AD68" s="1279"/>
      <c r="AE68" s="1280"/>
      <c r="AF68" s="1269"/>
      <c r="AG68" s="1270"/>
      <c r="AH68" s="1270"/>
      <c r="AI68" s="1271"/>
      <c r="AJ68" s="1281"/>
      <c r="AK68" s="1281"/>
      <c r="AL68" s="1281"/>
      <c r="AM68" s="1281"/>
      <c r="AN68" s="1281"/>
      <c r="AO68" s="1281"/>
      <c r="AP68" s="1281"/>
      <c r="AQ68" s="1281"/>
      <c r="AR68" s="92"/>
    </row>
    <row r="69" spans="1:44" ht="11.85" customHeight="1" x14ac:dyDescent="0.15">
      <c r="A69" s="94"/>
      <c r="AR69" s="92"/>
    </row>
    <row r="70" spans="1:44" ht="11.85" customHeight="1" x14ac:dyDescent="0.15">
      <c r="A70" s="94"/>
      <c r="B70" s="105" t="s">
        <v>1249</v>
      </c>
      <c r="AR70" s="92"/>
    </row>
    <row r="71" spans="1:44" x14ac:dyDescent="0.15">
      <c r="A71" s="94"/>
      <c r="C71" s="1049" t="s">
        <v>1250</v>
      </c>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92"/>
    </row>
    <row r="72" spans="1:44" x14ac:dyDescent="0.15">
      <c r="A72" s="94"/>
      <c r="B72" s="101"/>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049"/>
      <c r="AB72" s="1049"/>
      <c r="AC72" s="1049"/>
      <c r="AD72" s="1049"/>
      <c r="AE72" s="1049"/>
      <c r="AF72" s="1049"/>
      <c r="AG72" s="1049"/>
      <c r="AH72" s="1049"/>
      <c r="AI72" s="1049"/>
      <c r="AJ72" s="1049"/>
      <c r="AK72" s="1049"/>
      <c r="AL72" s="1049"/>
      <c r="AM72" s="1049"/>
      <c r="AN72" s="1049"/>
      <c r="AO72" s="1049"/>
      <c r="AP72" s="1049"/>
      <c r="AQ72" s="1049"/>
      <c r="AR72" s="92"/>
    </row>
    <row r="73" spans="1:44" x14ac:dyDescent="0.15">
      <c r="A73" s="94"/>
      <c r="B73" s="149" t="s">
        <v>1251</v>
      </c>
      <c r="C73" s="14" t="s">
        <v>1252</v>
      </c>
      <c r="AR73" s="92"/>
    </row>
    <row r="74" spans="1:44" x14ac:dyDescent="0.15">
      <c r="A74" s="94"/>
      <c r="AR74" s="92"/>
    </row>
    <row r="75" spans="1:44" x14ac:dyDescent="0.15">
      <c r="A75" s="94"/>
      <c r="B75" s="105" t="s">
        <v>1253</v>
      </c>
      <c r="AR75" s="92"/>
    </row>
    <row r="76" spans="1:44" x14ac:dyDescent="0.15">
      <c r="A76" s="94"/>
      <c r="C76" s="1049" t="s">
        <v>1254</v>
      </c>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049"/>
      <c r="AB76" s="1049"/>
      <c r="AC76" s="1049"/>
      <c r="AD76" s="1049"/>
      <c r="AE76" s="1049"/>
      <c r="AF76" s="1049"/>
      <c r="AG76" s="1049"/>
      <c r="AH76" s="1049"/>
      <c r="AI76" s="1049"/>
      <c r="AJ76" s="1049"/>
      <c r="AK76" s="1049"/>
      <c r="AL76" s="1049"/>
      <c r="AM76" s="1049"/>
      <c r="AN76" s="1049"/>
      <c r="AO76" s="1049"/>
      <c r="AP76" s="1049"/>
      <c r="AQ76" s="1049"/>
      <c r="AR76" s="92"/>
    </row>
    <row r="77" spans="1:44" x14ac:dyDescent="0.15">
      <c r="A77" s="94"/>
      <c r="B77" s="101"/>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049"/>
      <c r="AB77" s="1049"/>
      <c r="AC77" s="1049"/>
      <c r="AD77" s="1049"/>
      <c r="AE77" s="1049"/>
      <c r="AF77" s="1049"/>
      <c r="AG77" s="1049"/>
      <c r="AH77" s="1049"/>
      <c r="AI77" s="1049"/>
      <c r="AJ77" s="1049"/>
      <c r="AK77" s="1049"/>
      <c r="AL77" s="1049"/>
      <c r="AM77" s="1049"/>
      <c r="AN77" s="1049"/>
      <c r="AO77" s="1049"/>
      <c r="AP77" s="1049"/>
      <c r="AQ77" s="1049"/>
      <c r="AR77" s="92"/>
    </row>
    <row r="78" spans="1:44" ht="6" customHeight="1" thickBot="1" x14ac:dyDescent="0.2">
      <c r="A78" s="52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530"/>
    </row>
    <row r="79" spans="1:44" ht="5.25" customHeight="1" thickTop="1" x14ac:dyDescent="0.15">
      <c r="A79" s="94"/>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92"/>
    </row>
    <row r="80" spans="1:44" ht="13.5" x14ac:dyDescent="0.15">
      <c r="A80" s="94"/>
      <c r="B80" s="14" t="s">
        <v>1255</v>
      </c>
      <c r="Z80" s="82"/>
      <c r="AA80" s="14" t="s">
        <v>1256</v>
      </c>
      <c r="AE80" s="82"/>
      <c r="AF80" s="14" t="s">
        <v>1257</v>
      </c>
      <c r="AR80" s="92"/>
    </row>
    <row r="81" spans="1:44" ht="4.5" customHeight="1" x14ac:dyDescent="0.15">
      <c r="A81" s="94"/>
      <c r="Z81" s="183"/>
      <c r="AE81" s="183"/>
      <c r="AR81" s="92"/>
    </row>
    <row r="82" spans="1:44" ht="8.25" customHeight="1" x14ac:dyDescent="0.15">
      <c r="A82" s="94"/>
      <c r="E82" s="1260">
        <f>'④研修生個人記録　研修契約申告書'!$B$10</f>
        <v>0</v>
      </c>
      <c r="F82" s="1260"/>
      <c r="G82" s="1260"/>
      <c r="H82" s="1260"/>
      <c r="I82" s="1260"/>
      <c r="J82" s="1260"/>
      <c r="K82" s="1260"/>
      <c r="L82" s="1260"/>
      <c r="M82" s="1260"/>
      <c r="N82" s="1260"/>
      <c r="O82" s="1260"/>
      <c r="P82" s="1260"/>
      <c r="Q82" s="1260"/>
      <c r="W82" s="1175"/>
      <c r="X82" s="1175"/>
      <c r="Y82" s="1175"/>
      <c r="Z82" s="1175"/>
      <c r="AA82" s="1175"/>
      <c r="AB82" s="1175"/>
      <c r="AC82" s="1175"/>
      <c r="AD82" s="1175"/>
      <c r="AE82" s="1175"/>
      <c r="AF82" s="1175"/>
      <c r="AG82" s="1175"/>
      <c r="AI82" s="1231"/>
      <c r="AJ82" s="1231"/>
      <c r="AL82" s="1231"/>
      <c r="AM82" s="1231"/>
      <c r="AO82" s="1231"/>
      <c r="AP82" s="1231"/>
      <c r="AQ82" s="1231"/>
      <c r="AR82" s="92"/>
    </row>
    <row r="83" spans="1:44" ht="13.5" customHeight="1" x14ac:dyDescent="0.15">
      <c r="A83" s="94"/>
      <c r="B83" s="14" t="s">
        <v>1258</v>
      </c>
      <c r="E83" s="951"/>
      <c r="F83" s="951"/>
      <c r="G83" s="951"/>
      <c r="H83" s="951"/>
      <c r="I83" s="951"/>
      <c r="J83" s="951"/>
      <c r="K83" s="951"/>
      <c r="L83" s="951"/>
      <c r="M83" s="951"/>
      <c r="N83" s="951"/>
      <c r="O83" s="951"/>
      <c r="P83" s="951"/>
      <c r="Q83" s="951"/>
      <c r="S83" s="14" t="s">
        <v>1259</v>
      </c>
      <c r="W83" s="1166"/>
      <c r="X83" s="1166"/>
      <c r="Y83" s="1166"/>
      <c r="Z83" s="1166"/>
      <c r="AA83" s="1166"/>
      <c r="AB83" s="1166"/>
      <c r="AC83" s="1166"/>
      <c r="AD83" s="1166"/>
      <c r="AE83" s="1166"/>
      <c r="AF83" s="1166"/>
      <c r="AG83" s="1166"/>
      <c r="AI83" s="1096"/>
      <c r="AJ83" s="1096"/>
      <c r="AK83" s="106" t="s">
        <v>1260</v>
      </c>
      <c r="AL83" s="1096"/>
      <c r="AM83" s="1096"/>
      <c r="AN83" s="106" t="s">
        <v>1260</v>
      </c>
      <c r="AO83" s="1096"/>
      <c r="AP83" s="1096"/>
      <c r="AQ83" s="1096"/>
      <c r="AR83" s="92"/>
    </row>
    <row r="84" spans="1:44" ht="10.5" customHeight="1" x14ac:dyDescent="0.15">
      <c r="A84" s="146"/>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31"/>
      <c r="AJ84" s="198" t="s">
        <v>1261</v>
      </c>
      <c r="AK84" s="131"/>
      <c r="AL84" s="131"/>
      <c r="AM84" s="198" t="s">
        <v>1262</v>
      </c>
      <c r="AN84" s="131"/>
      <c r="AO84" s="131"/>
      <c r="AP84" s="131"/>
      <c r="AQ84" s="198" t="s">
        <v>1263</v>
      </c>
      <c r="AR84" s="144"/>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C5DE9C88-9C7E-4AFB-8C17-2E415C70059F}">
      <formula1>"✓"</formula1>
    </dataValidation>
  </dataValidations>
  <printOptions horizontalCentered="1"/>
  <pageMargins left="0.19685039370078741" right="0.19685039370078741" top="0.47244094488188981" bottom="0.19685039370078741" header="0.23622047244094491" footer="0.11811023622047245"/>
  <pageSetup paperSize="9" scale="86" orientation="portrait" r:id="rId1"/>
  <headerFooter>
    <oddHeader>&amp;L&amp;"ＭＳ Ｐ明朝,標準"&amp;12アジア等ゼロエミッション化人材育成等事業&amp;R&amp;"ＭＳ Ｐ明朝,標準"&amp;12生産プロセス省エネ化に係る人材育成事業　</oddHeader>
  </headerFooter>
  <rowBreaks count="1" manualBreakCount="1">
    <brk id="71"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AE46"/>
  <sheetViews>
    <sheetView showGridLines="0" showZeros="0" view="pageBreakPreview" topLeftCell="A31" zoomScale="70" zoomScaleNormal="100" zoomScaleSheetLayoutView="70" workbookViewId="0">
      <selection activeCell="M54" sqref="M54"/>
    </sheetView>
  </sheetViews>
  <sheetFormatPr defaultColWidth="9" defaultRowHeight="13.5" x14ac:dyDescent="0.15"/>
  <cols>
    <col min="1" max="1" width="12" style="1" customWidth="1"/>
    <col min="2" max="9" width="10.625" style="1" customWidth="1"/>
    <col min="10" max="10" width="2.375" style="1" customWidth="1"/>
    <col min="11" max="16384" width="9" style="1"/>
  </cols>
  <sheetData>
    <row r="1" spans="1:31" s="14" customFormat="1" ht="33" hidden="1" customHeight="1" thickBot="1" x14ac:dyDescent="0.2">
      <c r="A1" s="279" t="s">
        <v>801</v>
      </c>
      <c r="B1" s="285"/>
      <c r="H1" s="284" t="s">
        <v>802</v>
      </c>
      <c r="L1" s="112"/>
      <c r="M1" s="112"/>
      <c r="N1" s="112"/>
      <c r="O1" s="112"/>
      <c r="P1" s="112"/>
      <c r="Q1" s="112"/>
      <c r="R1" s="87"/>
      <c r="S1" s="87"/>
      <c r="T1" s="87"/>
      <c r="U1" s="87"/>
      <c r="V1" s="87"/>
      <c r="W1" s="87"/>
      <c r="X1" s="87"/>
      <c r="Y1" s="87"/>
      <c r="Z1" s="87"/>
      <c r="AA1" s="87"/>
      <c r="AB1" s="87"/>
      <c r="AC1" s="87"/>
      <c r="AD1" s="87"/>
      <c r="AE1" s="87"/>
    </row>
    <row r="2" spans="1:31" s="14" customFormat="1" ht="12" hidden="1" x14ac:dyDescent="0.15">
      <c r="A2" s="283"/>
      <c r="B2" s="108"/>
      <c r="AC2" s="30"/>
      <c r="AD2" s="30"/>
      <c r="AE2" s="30"/>
    </row>
    <row r="3" spans="1:31" s="14" customFormat="1" ht="12" hidden="1" customHeight="1" x14ac:dyDescent="0.15">
      <c r="A3" s="30"/>
      <c r="B3" s="108"/>
      <c r="AC3" s="30"/>
      <c r="AD3" s="30"/>
      <c r="AE3" s="270" t="s">
        <v>181</v>
      </c>
    </row>
    <row r="4" spans="1:31" x14ac:dyDescent="0.15">
      <c r="A4" s="1" t="s">
        <v>1106</v>
      </c>
    </row>
    <row r="5" spans="1:31" ht="18" customHeight="1" x14ac:dyDescent="0.15">
      <c r="A5" s="1336" t="s">
        <v>674</v>
      </c>
      <c r="B5" s="1337"/>
      <c r="C5" s="1337"/>
      <c r="D5" s="1337"/>
      <c r="E5" s="1337"/>
      <c r="F5" s="1337"/>
      <c r="G5" s="1337"/>
      <c r="H5" s="1337"/>
      <c r="I5" s="1338"/>
      <c r="J5" s="244"/>
      <c r="K5" s="973" t="s">
        <v>675</v>
      </c>
      <c r="L5" s="1339"/>
      <c r="M5" s="1339"/>
      <c r="N5" s="1339"/>
      <c r="O5" s="1339"/>
      <c r="P5" s="1339"/>
      <c r="Q5" s="1339"/>
      <c r="R5" s="1339"/>
      <c r="S5" s="1339"/>
    </row>
    <row r="6" spans="1:31" ht="6.75" customHeight="1" x14ac:dyDescent="0.15">
      <c r="A6" s="1074"/>
      <c r="B6" s="1075"/>
      <c r="C6" s="1075"/>
      <c r="D6" s="1075"/>
      <c r="E6" s="1075"/>
      <c r="F6" s="1075"/>
      <c r="G6" s="1075"/>
      <c r="H6" s="1075"/>
      <c r="I6" s="26"/>
      <c r="J6" s="245"/>
      <c r="K6" s="1339"/>
      <c r="L6" s="1339"/>
      <c r="M6" s="1339"/>
      <c r="N6" s="1339"/>
      <c r="O6" s="1339"/>
      <c r="P6" s="1339"/>
      <c r="Q6" s="1339"/>
      <c r="R6" s="1339"/>
      <c r="S6" s="1339"/>
    </row>
    <row r="7" spans="1:31" ht="15" customHeight="1" thickBot="1" x14ac:dyDescent="0.2">
      <c r="A7" s="1312" t="s">
        <v>650</v>
      </c>
      <c r="B7" s="1313"/>
      <c r="C7" s="1313"/>
      <c r="D7" s="1313"/>
      <c r="E7" s="1313"/>
      <c r="F7" s="1313"/>
      <c r="G7" s="1313"/>
      <c r="H7" s="1313"/>
      <c r="I7" s="1314"/>
      <c r="J7" s="84"/>
      <c r="K7" s="5" t="s">
        <v>650</v>
      </c>
      <c r="L7" s="105"/>
      <c r="M7" s="14"/>
      <c r="N7" s="14"/>
      <c r="O7" s="14"/>
      <c r="P7" s="14"/>
    </row>
    <row r="8" spans="1:31" ht="16.5" customHeight="1" x14ac:dyDescent="0.15">
      <c r="A8" s="305" t="s">
        <v>651</v>
      </c>
      <c r="B8" s="1340">
        <f>'① 研修申込書 概要 （入力用）'!$H$13</f>
        <v>0</v>
      </c>
      <c r="C8" s="1341"/>
      <c r="D8" s="1342"/>
      <c r="E8" s="306" t="s">
        <v>181</v>
      </c>
      <c r="F8" s="280" t="str">
        <f>'② 研修申込書'!AJ3&amp;'② 研修申込書'!AM3&amp;'② 研修申込書'!AP3</f>
        <v/>
      </c>
      <c r="G8" s="305" t="s">
        <v>652</v>
      </c>
      <c r="H8" s="1340"/>
      <c r="I8" s="1342"/>
      <c r="J8" s="182"/>
      <c r="K8" s="1343" t="s">
        <v>673</v>
      </c>
      <c r="L8" s="1344"/>
      <c r="M8" s="1344"/>
      <c r="N8" s="1344"/>
      <c r="O8" s="1344"/>
      <c r="P8" s="1344"/>
      <c r="Q8" s="1344"/>
      <c r="R8" s="1344"/>
      <c r="S8" s="1345"/>
    </row>
    <row r="9" spans="1:31" ht="16.5" customHeight="1" thickBot="1" x14ac:dyDescent="0.2">
      <c r="A9" s="316" t="s">
        <v>653</v>
      </c>
      <c r="B9" s="1349" t="s">
        <v>797</v>
      </c>
      <c r="C9" s="1350"/>
      <c r="D9" s="1350"/>
      <c r="E9" s="1351"/>
      <c r="F9" s="307" t="s">
        <v>654</v>
      </c>
      <c r="G9" s="1352"/>
      <c r="H9" s="1353"/>
      <c r="I9" s="1354"/>
      <c r="J9" s="246"/>
      <c r="K9" s="1346"/>
      <c r="L9" s="1347"/>
      <c r="M9" s="1347"/>
      <c r="N9" s="1347"/>
      <c r="O9" s="1347"/>
      <c r="P9" s="1347"/>
      <c r="Q9" s="1347"/>
      <c r="R9" s="1347"/>
      <c r="S9" s="1348"/>
    </row>
    <row r="10" spans="1:31" ht="6.75" customHeight="1" x14ac:dyDescent="0.15">
      <c r="A10" s="239"/>
      <c r="B10" s="182"/>
      <c r="C10" s="182"/>
      <c r="D10" s="182"/>
      <c r="E10" s="182"/>
      <c r="F10" s="120"/>
      <c r="G10" s="182"/>
      <c r="H10" s="182"/>
      <c r="I10" s="240"/>
      <c r="J10" s="182"/>
      <c r="L10" s="14"/>
      <c r="M10" s="14"/>
      <c r="N10" s="14"/>
      <c r="O10" s="14"/>
      <c r="P10" s="14"/>
    </row>
    <row r="11" spans="1:31" ht="15" customHeight="1" thickBot="1" x14ac:dyDescent="0.2">
      <c r="A11" s="1312" t="s">
        <v>655</v>
      </c>
      <c r="B11" s="1313"/>
      <c r="C11" s="1313"/>
      <c r="D11" s="1313"/>
      <c r="E11" s="1313"/>
      <c r="F11" s="1313"/>
      <c r="G11" s="1313"/>
      <c r="H11" s="1313"/>
      <c r="I11" s="1314"/>
      <c r="J11" s="73"/>
      <c r="K11" s="5" t="s">
        <v>655</v>
      </c>
    </row>
    <row r="12" spans="1:31" ht="16.5" customHeight="1" x14ac:dyDescent="0.15">
      <c r="A12" s="1315" t="s">
        <v>656</v>
      </c>
      <c r="B12" s="1316"/>
      <c r="C12" s="1316"/>
      <c r="D12" s="1316"/>
      <c r="E12" s="1316"/>
      <c r="F12" s="1316"/>
      <c r="G12" s="1316"/>
      <c r="H12" s="1316"/>
      <c r="I12" s="1317"/>
      <c r="J12" s="247"/>
      <c r="K12" s="1318" t="s">
        <v>657</v>
      </c>
      <c r="L12" s="1319"/>
      <c r="M12" s="1319"/>
      <c r="N12" s="1319"/>
      <c r="O12" s="1319"/>
      <c r="P12" s="1319"/>
      <c r="Q12" s="1319"/>
      <c r="R12" s="1319"/>
      <c r="S12" s="1320"/>
    </row>
    <row r="13" spans="1:31" ht="16.5" customHeight="1" x14ac:dyDescent="0.15">
      <c r="A13" s="1327"/>
      <c r="B13" s="1328"/>
      <c r="C13" s="1328"/>
      <c r="D13" s="1328"/>
      <c r="E13" s="1328"/>
      <c r="F13" s="1328"/>
      <c r="G13" s="1328"/>
      <c r="H13" s="1328"/>
      <c r="I13" s="1329"/>
      <c r="J13" s="248"/>
      <c r="K13" s="1321"/>
      <c r="L13" s="1322"/>
      <c r="M13" s="1322"/>
      <c r="N13" s="1322"/>
      <c r="O13" s="1322"/>
      <c r="P13" s="1322"/>
      <c r="Q13" s="1322"/>
      <c r="R13" s="1322"/>
      <c r="S13" s="1323"/>
    </row>
    <row r="14" spans="1:31" ht="16.5" customHeight="1" x14ac:dyDescent="0.15">
      <c r="A14" s="1330"/>
      <c r="B14" s="1331"/>
      <c r="C14" s="1331"/>
      <c r="D14" s="1331"/>
      <c r="E14" s="1331"/>
      <c r="F14" s="1331"/>
      <c r="G14" s="1331"/>
      <c r="H14" s="1331"/>
      <c r="I14" s="1332"/>
      <c r="J14" s="248"/>
      <c r="K14" s="1321"/>
      <c r="L14" s="1322"/>
      <c r="M14" s="1322"/>
      <c r="N14" s="1322"/>
      <c r="O14" s="1322"/>
      <c r="P14" s="1322"/>
      <c r="Q14" s="1322"/>
      <c r="R14" s="1322"/>
      <c r="S14" s="1323"/>
    </row>
    <row r="15" spans="1:31" ht="16.5" customHeight="1" x14ac:dyDescent="0.15">
      <c r="A15" s="1330"/>
      <c r="B15" s="1331"/>
      <c r="C15" s="1331"/>
      <c r="D15" s="1331"/>
      <c r="E15" s="1331"/>
      <c r="F15" s="1331"/>
      <c r="G15" s="1331"/>
      <c r="H15" s="1331"/>
      <c r="I15" s="1332"/>
      <c r="J15" s="248"/>
      <c r="K15" s="1321"/>
      <c r="L15" s="1322"/>
      <c r="M15" s="1322"/>
      <c r="N15" s="1322"/>
      <c r="O15" s="1322"/>
      <c r="P15" s="1322"/>
      <c r="Q15" s="1322"/>
      <c r="R15" s="1322"/>
      <c r="S15" s="1323"/>
    </row>
    <row r="16" spans="1:31" ht="16.5" customHeight="1" x14ac:dyDescent="0.15">
      <c r="A16" s="1330"/>
      <c r="B16" s="1331"/>
      <c r="C16" s="1331"/>
      <c r="D16" s="1331"/>
      <c r="E16" s="1331"/>
      <c r="F16" s="1331"/>
      <c r="G16" s="1331"/>
      <c r="H16" s="1331"/>
      <c r="I16" s="1332"/>
      <c r="J16" s="248"/>
      <c r="K16" s="1321"/>
      <c r="L16" s="1322"/>
      <c r="M16" s="1322"/>
      <c r="N16" s="1322"/>
      <c r="O16" s="1322"/>
      <c r="P16" s="1322"/>
      <c r="Q16" s="1322"/>
      <c r="R16" s="1322"/>
      <c r="S16" s="1323"/>
    </row>
    <row r="17" spans="1:19" ht="16.5" customHeight="1" thickBot="1" x14ac:dyDescent="0.2">
      <c r="A17" s="1333"/>
      <c r="B17" s="1334"/>
      <c r="C17" s="1334"/>
      <c r="D17" s="1334"/>
      <c r="E17" s="1334"/>
      <c r="F17" s="1334"/>
      <c r="G17" s="1334"/>
      <c r="H17" s="1334"/>
      <c r="I17" s="1335"/>
      <c r="J17" s="248"/>
      <c r="K17" s="1324"/>
      <c r="L17" s="1325"/>
      <c r="M17" s="1325"/>
      <c r="N17" s="1325"/>
      <c r="O17" s="1325"/>
      <c r="P17" s="1325"/>
      <c r="Q17" s="1325"/>
      <c r="R17" s="1325"/>
      <c r="S17" s="1326"/>
    </row>
    <row r="18" spans="1:19" ht="6.75" customHeight="1" x14ac:dyDescent="0.15">
      <c r="A18" s="241"/>
      <c r="B18" s="230"/>
      <c r="C18" s="230"/>
      <c r="D18" s="230"/>
      <c r="E18" s="230"/>
      <c r="F18" s="230"/>
      <c r="G18" s="230"/>
      <c r="H18" s="230"/>
      <c r="I18" s="242"/>
      <c r="J18" s="230"/>
    </row>
    <row r="19" spans="1:19" ht="15" customHeight="1" thickBot="1" x14ac:dyDescent="0.2">
      <c r="A19" s="1312" t="s">
        <v>658</v>
      </c>
      <c r="B19" s="1313"/>
      <c r="C19" s="1313"/>
      <c r="D19" s="1313"/>
      <c r="E19" s="1313"/>
      <c r="F19" s="1313"/>
      <c r="G19" s="1313"/>
      <c r="H19" s="1313"/>
      <c r="I19" s="1314"/>
      <c r="J19" s="84"/>
      <c r="K19" s="5" t="s">
        <v>658</v>
      </c>
      <c r="L19" s="14"/>
      <c r="M19" s="14"/>
      <c r="N19" s="14"/>
      <c r="O19" s="14"/>
      <c r="P19" s="14"/>
    </row>
    <row r="20" spans="1:19" ht="17.25" customHeight="1" x14ac:dyDescent="0.15">
      <c r="A20" s="1355" t="s">
        <v>659</v>
      </c>
      <c r="B20" s="1327"/>
      <c r="C20" s="1358"/>
      <c r="D20" s="1358"/>
      <c r="E20" s="1358"/>
      <c r="F20" s="1358"/>
      <c r="G20" s="1358"/>
      <c r="H20" s="1358"/>
      <c r="I20" s="1359"/>
      <c r="J20" s="249"/>
      <c r="K20" s="1343" t="s">
        <v>677</v>
      </c>
      <c r="L20" s="1344"/>
      <c r="M20" s="1344"/>
      <c r="N20" s="1344"/>
      <c r="O20" s="1344"/>
      <c r="P20" s="1344"/>
      <c r="Q20" s="1344"/>
      <c r="R20" s="1344"/>
      <c r="S20" s="1345"/>
    </row>
    <row r="21" spans="1:19" ht="17.25" customHeight="1" x14ac:dyDescent="0.15">
      <c r="A21" s="1356"/>
      <c r="B21" s="1330"/>
      <c r="C21" s="1360"/>
      <c r="D21" s="1360"/>
      <c r="E21" s="1360"/>
      <c r="F21" s="1360"/>
      <c r="G21" s="1360"/>
      <c r="H21" s="1360"/>
      <c r="I21" s="1361"/>
      <c r="J21" s="249"/>
      <c r="K21" s="1362"/>
      <c r="L21" s="1339"/>
      <c r="M21" s="1339"/>
      <c r="N21" s="1339"/>
      <c r="O21" s="1339"/>
      <c r="P21" s="1339"/>
      <c r="Q21" s="1339"/>
      <c r="R21" s="1339"/>
      <c r="S21" s="1363"/>
    </row>
    <row r="22" spans="1:19" ht="17.25" customHeight="1" x14ac:dyDescent="0.15">
      <c r="A22" s="1356"/>
      <c r="B22" s="1330"/>
      <c r="C22" s="1360"/>
      <c r="D22" s="1360"/>
      <c r="E22" s="1360"/>
      <c r="F22" s="1360"/>
      <c r="G22" s="1360"/>
      <c r="H22" s="1360"/>
      <c r="I22" s="1361"/>
      <c r="J22" s="249"/>
      <c r="K22" s="1362"/>
      <c r="L22" s="1339"/>
      <c r="M22" s="1339"/>
      <c r="N22" s="1339"/>
      <c r="O22" s="1339"/>
      <c r="P22" s="1339"/>
      <c r="Q22" s="1339"/>
      <c r="R22" s="1339"/>
      <c r="S22" s="1363"/>
    </row>
    <row r="23" spans="1:19" ht="17.25" customHeight="1" x14ac:dyDescent="0.15">
      <c r="A23" s="1357"/>
      <c r="B23" s="1330"/>
      <c r="C23" s="1360"/>
      <c r="D23" s="1360"/>
      <c r="E23" s="1360"/>
      <c r="F23" s="1360"/>
      <c r="G23" s="1360"/>
      <c r="H23" s="1360"/>
      <c r="I23" s="1361"/>
      <c r="J23" s="249"/>
      <c r="K23" s="1362"/>
      <c r="L23" s="1339"/>
      <c r="M23" s="1339"/>
      <c r="N23" s="1339"/>
      <c r="O23" s="1339"/>
      <c r="P23" s="1339"/>
      <c r="Q23" s="1339"/>
      <c r="R23" s="1339"/>
      <c r="S23" s="1363"/>
    </row>
    <row r="24" spans="1:19" s="125" customFormat="1" ht="16.5" customHeight="1" x14ac:dyDescent="0.15">
      <c r="A24" s="1266" t="s">
        <v>676</v>
      </c>
      <c r="B24" s="1365" t="s">
        <v>660</v>
      </c>
      <c r="C24" s="1365"/>
      <c r="D24" s="1365"/>
      <c r="E24" s="1365"/>
      <c r="F24" s="1366" t="s">
        <v>661</v>
      </c>
      <c r="G24" s="1366"/>
      <c r="H24" s="1366"/>
      <c r="I24" s="1366"/>
      <c r="J24" s="231"/>
      <c r="K24" s="1364"/>
      <c r="L24" s="1339"/>
      <c r="M24" s="1339"/>
      <c r="N24" s="1339"/>
      <c r="O24" s="1339"/>
      <c r="P24" s="1339"/>
      <c r="Q24" s="1339"/>
      <c r="R24" s="1339"/>
      <c r="S24" s="1363"/>
    </row>
    <row r="25" spans="1:19" ht="25.15" customHeight="1" x14ac:dyDescent="0.15">
      <c r="A25" s="975"/>
      <c r="B25" s="1367"/>
      <c r="C25" s="1367"/>
      <c r="D25" s="1367"/>
      <c r="E25" s="1367"/>
      <c r="F25" s="1367"/>
      <c r="G25" s="1367"/>
      <c r="H25" s="1367"/>
      <c r="I25" s="1367"/>
      <c r="J25" s="250"/>
      <c r="K25" s="1364"/>
      <c r="L25" s="1339"/>
      <c r="M25" s="1339"/>
      <c r="N25" s="1339"/>
      <c r="O25" s="1339"/>
      <c r="P25" s="1339"/>
      <c r="Q25" s="1339"/>
      <c r="R25" s="1339"/>
      <c r="S25" s="1363"/>
    </row>
    <row r="26" spans="1:19" ht="25.15" customHeight="1" x14ac:dyDescent="0.15">
      <c r="A26" s="975"/>
      <c r="B26" s="1367"/>
      <c r="C26" s="1367"/>
      <c r="D26" s="1367"/>
      <c r="E26" s="1367"/>
      <c r="F26" s="1367"/>
      <c r="G26" s="1367"/>
      <c r="H26" s="1367"/>
      <c r="I26" s="1367"/>
      <c r="J26" s="250"/>
      <c r="K26" s="1364"/>
      <c r="L26" s="1339"/>
      <c r="M26" s="1339"/>
      <c r="N26" s="1339"/>
      <c r="O26" s="1339"/>
      <c r="P26" s="1339"/>
      <c r="Q26" s="1339"/>
      <c r="R26" s="1339"/>
      <c r="S26" s="1363"/>
    </row>
    <row r="27" spans="1:19" ht="25.15" customHeight="1" x14ac:dyDescent="0.15">
      <c r="A27" s="975"/>
      <c r="B27" s="1367"/>
      <c r="C27" s="1367"/>
      <c r="D27" s="1367"/>
      <c r="E27" s="1367"/>
      <c r="F27" s="1367"/>
      <c r="G27" s="1367"/>
      <c r="H27" s="1367"/>
      <c r="I27" s="1367"/>
      <c r="J27" s="250"/>
      <c r="K27" s="1364"/>
      <c r="L27" s="1339"/>
      <c r="M27" s="1339"/>
      <c r="N27" s="1339"/>
      <c r="O27" s="1339"/>
      <c r="P27" s="1339"/>
      <c r="Q27" s="1339"/>
      <c r="R27" s="1339"/>
      <c r="S27" s="1363"/>
    </row>
    <row r="28" spans="1:19" ht="25.15" customHeight="1" x14ac:dyDescent="0.15">
      <c r="A28" s="975"/>
      <c r="B28" s="1367"/>
      <c r="C28" s="1367"/>
      <c r="D28" s="1367"/>
      <c r="E28" s="1367"/>
      <c r="F28" s="1367"/>
      <c r="G28" s="1367"/>
      <c r="H28" s="1367"/>
      <c r="I28" s="1367"/>
      <c r="J28" s="250"/>
      <c r="K28" s="1364"/>
      <c r="L28" s="1339"/>
      <c r="M28" s="1339"/>
      <c r="N28" s="1339"/>
      <c r="O28" s="1339"/>
      <c r="P28" s="1339"/>
      <c r="Q28" s="1339"/>
      <c r="R28" s="1339"/>
      <c r="S28" s="1363"/>
    </row>
    <row r="29" spans="1:19" ht="25.15" customHeight="1" x14ac:dyDescent="0.15">
      <c r="A29" s="975"/>
      <c r="B29" s="1367"/>
      <c r="C29" s="1367"/>
      <c r="D29" s="1367"/>
      <c r="E29" s="1367"/>
      <c r="F29" s="1367"/>
      <c r="G29" s="1367"/>
      <c r="H29" s="1367"/>
      <c r="I29" s="1367"/>
      <c r="J29" s="250"/>
      <c r="K29" s="1364"/>
      <c r="L29" s="1339"/>
      <c r="M29" s="1339"/>
      <c r="N29" s="1339"/>
      <c r="O29" s="1339"/>
      <c r="P29" s="1339"/>
      <c r="Q29" s="1339"/>
      <c r="R29" s="1339"/>
      <c r="S29" s="1363"/>
    </row>
    <row r="30" spans="1:19" ht="25.15" customHeight="1" x14ac:dyDescent="0.15">
      <c r="A30" s="975"/>
      <c r="B30" s="1367"/>
      <c r="C30" s="1367"/>
      <c r="D30" s="1367"/>
      <c r="E30" s="1367"/>
      <c r="F30" s="1367"/>
      <c r="G30" s="1367"/>
      <c r="H30" s="1367"/>
      <c r="I30" s="1367"/>
      <c r="J30" s="250"/>
      <c r="K30" s="1364"/>
      <c r="L30" s="1339"/>
      <c r="M30" s="1339"/>
      <c r="N30" s="1339"/>
      <c r="O30" s="1339"/>
      <c r="P30" s="1339"/>
      <c r="Q30" s="1339"/>
      <c r="R30" s="1339"/>
      <c r="S30" s="1363"/>
    </row>
    <row r="31" spans="1:19" ht="25.15" customHeight="1" x14ac:dyDescent="0.15">
      <c r="A31" s="975"/>
      <c r="B31" s="1367"/>
      <c r="C31" s="1367"/>
      <c r="D31" s="1367"/>
      <c r="E31" s="1367"/>
      <c r="F31" s="1367"/>
      <c r="G31" s="1367"/>
      <c r="H31" s="1367"/>
      <c r="I31" s="1367"/>
      <c r="J31" s="250"/>
      <c r="K31" s="1364"/>
      <c r="L31" s="1339"/>
      <c r="M31" s="1339"/>
      <c r="N31" s="1339"/>
      <c r="O31" s="1339"/>
      <c r="P31" s="1339"/>
      <c r="Q31" s="1339"/>
      <c r="R31" s="1339"/>
      <c r="S31" s="1363"/>
    </row>
    <row r="32" spans="1:19" ht="25.15" customHeight="1" x14ac:dyDescent="0.15">
      <c r="A32" s="1269"/>
      <c r="B32" s="1367"/>
      <c r="C32" s="1367"/>
      <c r="D32" s="1367"/>
      <c r="E32" s="1367"/>
      <c r="F32" s="1367"/>
      <c r="G32" s="1367"/>
      <c r="H32" s="1367"/>
      <c r="I32" s="1367"/>
      <c r="J32" s="250"/>
      <c r="K32" s="1364"/>
      <c r="L32" s="1339"/>
      <c r="M32" s="1339"/>
      <c r="N32" s="1339"/>
      <c r="O32" s="1339"/>
      <c r="P32" s="1339"/>
      <c r="Q32" s="1339"/>
      <c r="R32" s="1339"/>
      <c r="S32" s="1363"/>
    </row>
    <row r="33" spans="1:19" ht="30" customHeight="1" x14ac:dyDescent="0.15">
      <c r="A33" s="1269" t="s">
        <v>662</v>
      </c>
      <c r="B33" s="1367"/>
      <c r="C33" s="1367"/>
      <c r="D33" s="1367"/>
      <c r="E33" s="1367"/>
      <c r="F33" s="1367"/>
      <c r="G33" s="1367"/>
      <c r="H33" s="1367"/>
      <c r="I33" s="1367"/>
      <c r="J33" s="250"/>
      <c r="K33" s="1364"/>
      <c r="L33" s="1339"/>
      <c r="M33" s="1339"/>
      <c r="N33" s="1339"/>
      <c r="O33" s="1339"/>
      <c r="P33" s="1339"/>
      <c r="Q33" s="1339"/>
      <c r="R33" s="1339"/>
      <c r="S33" s="1363"/>
    </row>
    <row r="34" spans="1:19" ht="30" customHeight="1" x14ac:dyDescent="0.15">
      <c r="A34" s="1298"/>
      <c r="B34" s="1367"/>
      <c r="C34" s="1367"/>
      <c r="D34" s="1367"/>
      <c r="E34" s="1367"/>
      <c r="F34" s="1367"/>
      <c r="G34" s="1367"/>
      <c r="H34" s="1367"/>
      <c r="I34" s="1367"/>
      <c r="J34" s="250"/>
      <c r="K34" s="1364"/>
      <c r="L34" s="1339"/>
      <c r="M34" s="1339"/>
      <c r="N34" s="1339"/>
      <c r="O34" s="1339"/>
      <c r="P34" s="1339"/>
      <c r="Q34" s="1339"/>
      <c r="R34" s="1339"/>
      <c r="S34" s="1363"/>
    </row>
    <row r="35" spans="1:19" ht="30" customHeight="1" x14ac:dyDescent="0.15">
      <c r="A35" s="1298"/>
      <c r="B35" s="1367"/>
      <c r="C35" s="1367"/>
      <c r="D35" s="1367"/>
      <c r="E35" s="1367"/>
      <c r="F35" s="1367"/>
      <c r="G35" s="1367"/>
      <c r="H35" s="1367"/>
      <c r="I35" s="1367"/>
      <c r="J35" s="250"/>
      <c r="K35" s="1364"/>
      <c r="L35" s="1339"/>
      <c r="M35" s="1339"/>
      <c r="N35" s="1339"/>
      <c r="O35" s="1339"/>
      <c r="P35" s="1339"/>
      <c r="Q35" s="1339"/>
      <c r="R35" s="1339"/>
      <c r="S35" s="1363"/>
    </row>
    <row r="36" spans="1:19" ht="30" customHeight="1" x14ac:dyDescent="0.15">
      <c r="A36" s="1298"/>
      <c r="B36" s="1367"/>
      <c r="C36" s="1367"/>
      <c r="D36" s="1367"/>
      <c r="E36" s="1367"/>
      <c r="F36" s="1367"/>
      <c r="G36" s="1367"/>
      <c r="H36" s="1367"/>
      <c r="I36" s="1367"/>
      <c r="J36" s="250"/>
      <c r="K36" s="1364"/>
      <c r="L36" s="1339"/>
      <c r="M36" s="1339"/>
      <c r="N36" s="1339"/>
      <c r="O36" s="1339"/>
      <c r="P36" s="1339"/>
      <c r="Q36" s="1339"/>
      <c r="R36" s="1339"/>
      <c r="S36" s="1363"/>
    </row>
    <row r="37" spans="1:19" ht="30" customHeight="1" x14ac:dyDescent="0.15">
      <c r="A37" s="1298"/>
      <c r="B37" s="1367"/>
      <c r="C37" s="1367"/>
      <c r="D37" s="1367"/>
      <c r="E37" s="1367"/>
      <c r="F37" s="1367"/>
      <c r="G37" s="1367"/>
      <c r="H37" s="1367"/>
      <c r="I37" s="1367"/>
      <c r="J37" s="250"/>
      <c r="K37" s="1364"/>
      <c r="L37" s="1339"/>
      <c r="M37" s="1339"/>
      <c r="N37" s="1339"/>
      <c r="O37" s="1339"/>
      <c r="P37" s="1339"/>
      <c r="Q37" s="1339"/>
      <c r="R37" s="1339"/>
      <c r="S37" s="1363"/>
    </row>
    <row r="38" spans="1:19" ht="17.100000000000001" customHeight="1" x14ac:dyDescent="0.15">
      <c r="A38" s="1298"/>
      <c r="B38" s="1367"/>
      <c r="C38" s="1367"/>
      <c r="D38" s="1367"/>
      <c r="E38" s="1367"/>
      <c r="F38" s="1367"/>
      <c r="G38" s="1367"/>
      <c r="H38" s="1367"/>
      <c r="I38" s="1367"/>
      <c r="J38" s="250"/>
      <c r="K38" s="1364"/>
      <c r="L38" s="1339"/>
      <c r="M38" s="1339"/>
      <c r="N38" s="1339"/>
      <c r="O38" s="1339"/>
      <c r="P38" s="1339"/>
      <c r="Q38" s="1339"/>
      <c r="R38" s="1339"/>
      <c r="S38" s="1363"/>
    </row>
    <row r="39" spans="1:19" ht="16.5" customHeight="1" x14ac:dyDescent="0.15">
      <c r="A39" s="1298"/>
      <c r="B39" s="1367"/>
      <c r="C39" s="1367"/>
      <c r="D39" s="1367"/>
      <c r="E39" s="1367"/>
      <c r="F39" s="1367"/>
      <c r="G39" s="1367"/>
      <c r="H39" s="1367"/>
      <c r="I39" s="1367"/>
      <c r="J39" s="250"/>
      <c r="K39" s="1364"/>
      <c r="L39" s="1339"/>
      <c r="M39" s="1339"/>
      <c r="N39" s="1339"/>
      <c r="O39" s="1339"/>
      <c r="P39" s="1339"/>
      <c r="Q39" s="1339"/>
      <c r="R39" s="1339"/>
      <c r="S39" s="1363"/>
    </row>
    <row r="40" spans="1:19" ht="23.1" customHeight="1" x14ac:dyDescent="0.15">
      <c r="A40" s="1298"/>
      <c r="B40" s="1367"/>
      <c r="C40" s="1367"/>
      <c r="D40" s="1367"/>
      <c r="E40" s="1367"/>
      <c r="F40" s="1367"/>
      <c r="G40" s="1367"/>
      <c r="H40" s="1367"/>
      <c r="I40" s="1367"/>
      <c r="J40" s="250"/>
      <c r="K40" s="1364"/>
      <c r="L40" s="1339"/>
      <c r="M40" s="1339"/>
      <c r="N40" s="1339"/>
      <c r="O40" s="1339"/>
      <c r="P40" s="1339"/>
      <c r="Q40" s="1339"/>
      <c r="R40" s="1339"/>
      <c r="S40" s="1363"/>
    </row>
    <row r="41" spans="1:19" ht="16.5" customHeight="1" x14ac:dyDescent="0.15">
      <c r="A41" s="525" t="s">
        <v>663</v>
      </c>
      <c r="B41" s="1374"/>
      <c r="C41" s="1374"/>
      <c r="D41" s="1374"/>
      <c r="E41" s="243" t="s">
        <v>589</v>
      </c>
      <c r="F41" s="1374"/>
      <c r="G41" s="1374"/>
      <c r="H41" s="1374"/>
      <c r="I41" s="243" t="s">
        <v>589</v>
      </c>
      <c r="J41" s="251"/>
      <c r="K41" s="1364"/>
      <c r="L41" s="1339"/>
      <c r="M41" s="1339"/>
      <c r="N41" s="1339"/>
      <c r="O41" s="1339"/>
      <c r="P41" s="1339"/>
      <c r="Q41" s="1339"/>
      <c r="R41" s="1339"/>
      <c r="S41" s="1363"/>
    </row>
    <row r="42" spans="1:19" ht="16.5" customHeight="1" thickBot="1" x14ac:dyDescent="0.2">
      <c r="A42" s="526" t="s">
        <v>664</v>
      </c>
      <c r="B42" s="315" t="s">
        <v>665</v>
      </c>
      <c r="C42" s="1375">
        <f>+B41-F41</f>
        <v>0</v>
      </c>
      <c r="D42" s="1376"/>
      <c r="E42" s="243" t="s">
        <v>589</v>
      </c>
      <c r="F42" s="315" t="s">
        <v>666</v>
      </c>
      <c r="G42" s="314"/>
      <c r="H42" s="237" t="s">
        <v>361</v>
      </c>
      <c r="I42" s="238"/>
      <c r="J42" s="12"/>
      <c r="K42" s="1346"/>
      <c r="L42" s="1347"/>
      <c r="M42" s="1347"/>
      <c r="N42" s="1347"/>
      <c r="O42" s="1347"/>
      <c r="P42" s="1347"/>
      <c r="Q42" s="1347"/>
      <c r="R42" s="1347"/>
      <c r="S42" s="1348"/>
    </row>
    <row r="43" spans="1:19" ht="6.75" customHeight="1" x14ac:dyDescent="0.15">
      <c r="A43" s="241"/>
      <c r="B43" s="230"/>
      <c r="C43" s="230"/>
      <c r="D43" s="230"/>
      <c r="E43" s="230"/>
      <c r="F43" s="230"/>
      <c r="G43" s="230"/>
      <c r="H43" s="230"/>
      <c r="I43" s="242"/>
      <c r="J43" s="230"/>
    </row>
    <row r="44" spans="1:19" ht="15" customHeight="1" thickBot="1" x14ac:dyDescent="0.2">
      <c r="A44" s="1312" t="s">
        <v>667</v>
      </c>
      <c r="B44" s="1313"/>
      <c r="C44" s="1313"/>
      <c r="D44" s="1313"/>
      <c r="E44" s="1313"/>
      <c r="F44" s="1313"/>
      <c r="G44" s="1313"/>
      <c r="H44" s="1313"/>
      <c r="I44" s="1314"/>
      <c r="J44" s="73"/>
      <c r="K44" s="5" t="s">
        <v>668</v>
      </c>
    </row>
    <row r="45" spans="1:19" ht="16.5" customHeight="1" x14ac:dyDescent="0.15">
      <c r="A45" s="1368" t="s">
        <v>790</v>
      </c>
      <c r="B45" s="1369"/>
      <c r="C45" s="1369"/>
      <c r="D45" s="1369"/>
      <c r="E45" s="1369"/>
      <c r="F45" s="1369"/>
      <c r="G45" s="1369"/>
      <c r="H45" s="1369"/>
      <c r="I45" s="1370"/>
      <c r="J45" s="252"/>
      <c r="K45" s="1318" t="s">
        <v>791</v>
      </c>
      <c r="L45" s="1319"/>
      <c r="M45" s="1319"/>
      <c r="N45" s="1319"/>
      <c r="O45" s="1319"/>
      <c r="P45" s="1319"/>
      <c r="Q45" s="1319"/>
      <c r="R45" s="1319"/>
      <c r="S45" s="1320"/>
    </row>
    <row r="46" spans="1:19" ht="16.5" customHeight="1" thickBot="1" x14ac:dyDescent="0.2">
      <c r="A46" s="1371"/>
      <c r="B46" s="1372"/>
      <c r="C46" s="1372"/>
      <c r="D46" s="1372"/>
      <c r="E46" s="1372"/>
      <c r="F46" s="1372"/>
      <c r="G46" s="1372"/>
      <c r="H46" s="1372"/>
      <c r="I46" s="1373"/>
      <c r="J46" s="252"/>
      <c r="K46" s="1324"/>
      <c r="L46" s="1325"/>
      <c r="M46" s="1325"/>
      <c r="N46" s="1325"/>
      <c r="O46" s="1325"/>
      <c r="P46" s="1325"/>
      <c r="Q46" s="1325"/>
      <c r="R46" s="1325"/>
      <c r="S46" s="1326"/>
    </row>
  </sheetData>
  <mergeCells count="31">
    <mergeCell ref="A45:I46"/>
    <mergeCell ref="K45:S46"/>
    <mergeCell ref="B33:E40"/>
    <mergeCell ref="F33:I40"/>
    <mergeCell ref="B41:D41"/>
    <mergeCell ref="F41:H41"/>
    <mergeCell ref="C42:D42"/>
    <mergeCell ref="A44:I44"/>
    <mergeCell ref="A19:I19"/>
    <mergeCell ref="A20:A23"/>
    <mergeCell ref="B20:I23"/>
    <mergeCell ref="K20:S42"/>
    <mergeCell ref="A24:A32"/>
    <mergeCell ref="B24:E24"/>
    <mergeCell ref="F24:I24"/>
    <mergeCell ref="B25:E32"/>
    <mergeCell ref="F25:I32"/>
    <mergeCell ref="A33:A40"/>
    <mergeCell ref="A11:I11"/>
    <mergeCell ref="A12:I12"/>
    <mergeCell ref="K12:S17"/>
    <mergeCell ref="A13:I17"/>
    <mergeCell ref="A5:I5"/>
    <mergeCell ref="K5:S6"/>
    <mergeCell ref="A6:H6"/>
    <mergeCell ref="A7:I7"/>
    <mergeCell ref="B8:D8"/>
    <mergeCell ref="H8:I8"/>
    <mergeCell ref="K8:S9"/>
    <mergeCell ref="B9:E9"/>
    <mergeCell ref="G9:I9"/>
  </mergeCells>
  <phoneticPr fontId="1"/>
  <dataValidations count="1">
    <dataValidation imeMode="off" allowBlank="1" showInputMessage="1" showErrorMessage="1" sqref="B41:I41 C42:E42 G42" xr:uid="{00000000-0002-0000-0D00-000000000000}"/>
  </dataValidations>
  <printOptions horizontalCentered="1"/>
  <pageMargins left="0.39370078740157483" right="0.19685039370078741" top="0.47244094488188981" bottom="0.19685039370078741" header="0.23622047244094491" footer="0.11811023622047245"/>
  <pageSetup paperSize="9" scale="103" orientation="portrait" r:id="rId1"/>
  <headerFooter>
    <oddHeader>&amp;L&amp;"ＭＳ Ｐ明朝,標準"&amp;10アジア等ゼロエミッション化人材育成等事業&amp;R&amp;"ＭＳ Ｐ明朝,標準"&amp;10生産プロセス省エネ化に係る人材育成事業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入力データ!$X$2:$X$5</xm:f>
          </x14:formula1>
          <xm:sqref>B9:E9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8"/>
  <sheetViews>
    <sheetView showGridLines="0" view="pageBreakPreview" topLeftCell="A34" zoomScaleNormal="100" zoomScaleSheetLayoutView="100" workbookViewId="0">
      <selection activeCell="K20" sqref="K20:S42"/>
    </sheetView>
  </sheetViews>
  <sheetFormatPr defaultColWidth="9" defaultRowHeight="13.5" x14ac:dyDescent="0.15"/>
  <cols>
    <col min="1" max="1" width="12" style="1" customWidth="1"/>
    <col min="2" max="9" width="10.625" style="1" customWidth="1"/>
    <col min="10" max="10" width="2.375" style="1" customWidth="1"/>
    <col min="11" max="16384" width="9" style="1"/>
  </cols>
  <sheetData>
    <row r="1" spans="1:30" s="14" customFormat="1" ht="12" customHeight="1" x14ac:dyDescent="0.15">
      <c r="A1" s="161"/>
      <c r="B1" s="112"/>
      <c r="C1" s="112"/>
      <c r="D1" s="112"/>
      <c r="E1" s="112"/>
      <c r="F1" s="112"/>
      <c r="G1" s="112"/>
      <c r="H1" s="112"/>
      <c r="I1" s="112"/>
      <c r="J1" s="112"/>
      <c r="K1" s="112"/>
      <c r="L1" s="112"/>
      <c r="M1" s="112"/>
      <c r="N1" s="112"/>
      <c r="O1" s="112"/>
      <c r="P1" s="112"/>
      <c r="Q1" s="112"/>
      <c r="R1" s="87"/>
      <c r="S1" s="87"/>
      <c r="T1" s="87"/>
      <c r="U1" s="87"/>
      <c r="V1" s="87"/>
      <c r="W1" s="87"/>
      <c r="X1" s="87"/>
      <c r="Y1" s="87"/>
      <c r="Z1" s="87"/>
      <c r="AA1" s="87"/>
      <c r="AB1" s="87"/>
      <c r="AC1" s="87"/>
      <c r="AD1" s="87"/>
    </row>
    <row r="2" spans="1:30" s="14" customFormat="1" ht="6" customHeight="1" x14ac:dyDescent="0.15">
      <c r="A2" s="90"/>
      <c r="B2" s="108"/>
      <c r="AC2" s="30"/>
      <c r="AD2" s="30"/>
    </row>
    <row r="3" spans="1:30" s="14" customFormat="1" ht="13.5" customHeight="1" x14ac:dyDescent="0.15">
      <c r="A3" s="90"/>
      <c r="B3" s="108"/>
      <c r="AC3" s="30"/>
      <c r="AD3" s="30"/>
    </row>
    <row r="4" spans="1:30" x14ac:dyDescent="0.15">
      <c r="A4" s="37"/>
      <c r="B4" s="18"/>
      <c r="C4" s="18"/>
      <c r="D4" s="18"/>
      <c r="E4" s="18"/>
      <c r="F4" s="18"/>
      <c r="G4" s="18"/>
      <c r="H4" s="18"/>
      <c r="I4" s="184"/>
    </row>
    <row r="5" spans="1:30" ht="18" customHeight="1" x14ac:dyDescent="0.15">
      <c r="A5" s="1336" t="s">
        <v>649</v>
      </c>
      <c r="B5" s="1337"/>
      <c r="C5" s="1337"/>
      <c r="D5" s="1337"/>
      <c r="E5" s="1337"/>
      <c r="F5" s="1337"/>
      <c r="G5" s="1337"/>
      <c r="H5" s="1337"/>
      <c r="I5" s="1338"/>
      <c r="J5" s="244"/>
      <c r="K5" s="973" t="s">
        <v>675</v>
      </c>
      <c r="L5" s="1339"/>
      <c r="M5" s="1339"/>
      <c r="N5" s="1339"/>
      <c r="O5" s="1339"/>
      <c r="P5" s="1339"/>
      <c r="Q5" s="1339"/>
      <c r="R5" s="1339"/>
      <c r="S5" s="1339"/>
    </row>
    <row r="6" spans="1:30" ht="6.75" customHeight="1" x14ac:dyDescent="0.15">
      <c r="A6" s="1074"/>
      <c r="B6" s="1075"/>
      <c r="C6" s="1075"/>
      <c r="D6" s="1075"/>
      <c r="E6" s="1075"/>
      <c r="F6" s="1075"/>
      <c r="G6" s="1075"/>
      <c r="H6" s="1075"/>
      <c r="I6" s="26"/>
      <c r="J6" s="245"/>
      <c r="K6" s="1339"/>
      <c r="L6" s="1339"/>
      <c r="M6" s="1339"/>
      <c r="N6" s="1339"/>
      <c r="O6" s="1339"/>
      <c r="P6" s="1339"/>
      <c r="Q6" s="1339"/>
      <c r="R6" s="1339"/>
      <c r="S6" s="1339"/>
    </row>
    <row r="7" spans="1:30" ht="15" customHeight="1" thickBot="1" x14ac:dyDescent="0.2">
      <c r="A7" s="1312" t="s">
        <v>650</v>
      </c>
      <c r="B7" s="1313"/>
      <c r="C7" s="1313"/>
      <c r="D7" s="1313"/>
      <c r="E7" s="1313"/>
      <c r="F7" s="1313"/>
      <c r="G7" s="1313"/>
      <c r="H7" s="1313"/>
      <c r="I7" s="1314"/>
      <c r="J7" s="84"/>
      <c r="K7" s="5" t="s">
        <v>650</v>
      </c>
      <c r="L7" s="105"/>
      <c r="M7" s="14"/>
      <c r="N7" s="14"/>
      <c r="O7" s="14"/>
      <c r="P7" s="14"/>
    </row>
    <row r="8" spans="1:30" ht="16.5" customHeight="1" x14ac:dyDescent="0.15">
      <c r="A8" s="232" t="s">
        <v>651</v>
      </c>
      <c r="B8" s="1377" t="s">
        <v>792</v>
      </c>
      <c r="C8" s="1378"/>
      <c r="D8" s="1379"/>
      <c r="E8" s="306" t="s">
        <v>181</v>
      </c>
      <c r="F8" s="233"/>
      <c r="G8" s="305" t="s">
        <v>652</v>
      </c>
      <c r="H8" s="1377" t="s">
        <v>793</v>
      </c>
      <c r="I8" s="1379"/>
      <c r="J8" s="182"/>
      <c r="K8" s="1343" t="s">
        <v>673</v>
      </c>
      <c r="L8" s="1344"/>
      <c r="M8" s="1344"/>
      <c r="N8" s="1344"/>
      <c r="O8" s="1344"/>
      <c r="P8" s="1344"/>
      <c r="Q8" s="1344"/>
      <c r="R8" s="1344"/>
      <c r="S8" s="1345"/>
    </row>
    <row r="9" spans="1:30" ht="16.5" customHeight="1" thickBot="1" x14ac:dyDescent="0.2">
      <c r="A9" s="234" t="s">
        <v>653</v>
      </c>
      <c r="B9" s="1380" t="s">
        <v>803</v>
      </c>
      <c r="C9" s="1381"/>
      <c r="D9" s="1381"/>
      <c r="E9" s="1382"/>
      <c r="F9" s="307" t="s">
        <v>654</v>
      </c>
      <c r="G9" s="1352"/>
      <c r="H9" s="1353"/>
      <c r="I9" s="1354"/>
      <c r="J9" s="246"/>
      <c r="K9" s="1346"/>
      <c r="L9" s="1347"/>
      <c r="M9" s="1347"/>
      <c r="N9" s="1347"/>
      <c r="O9" s="1347"/>
      <c r="P9" s="1347"/>
      <c r="Q9" s="1347"/>
      <c r="R9" s="1347"/>
      <c r="S9" s="1348"/>
    </row>
    <row r="10" spans="1:30" ht="6.75" customHeight="1" x14ac:dyDescent="0.15">
      <c r="A10" s="239"/>
      <c r="B10" s="182"/>
      <c r="C10" s="182"/>
      <c r="D10" s="182"/>
      <c r="E10" s="182"/>
      <c r="F10" s="120"/>
      <c r="G10" s="182"/>
      <c r="H10" s="182"/>
      <c r="I10" s="240"/>
      <c r="J10" s="182"/>
      <c r="L10" s="14"/>
      <c r="M10" s="14"/>
      <c r="N10" s="14"/>
      <c r="O10" s="14"/>
      <c r="P10" s="14"/>
    </row>
    <row r="11" spans="1:30" ht="15" customHeight="1" thickBot="1" x14ac:dyDescent="0.2">
      <c r="A11" s="1383" t="s">
        <v>655</v>
      </c>
      <c r="B11" s="1384"/>
      <c r="C11" s="1384"/>
      <c r="D11" s="1384"/>
      <c r="E11" s="1384"/>
      <c r="F11" s="1384"/>
      <c r="G11" s="1384"/>
      <c r="H11" s="1384"/>
      <c r="I11" s="1385"/>
      <c r="J11" s="73"/>
      <c r="K11" s="5" t="s">
        <v>655</v>
      </c>
    </row>
    <row r="12" spans="1:30" ht="16.5" customHeight="1" x14ac:dyDescent="0.15">
      <c r="A12" s="1315" t="s">
        <v>656</v>
      </c>
      <c r="B12" s="1316"/>
      <c r="C12" s="1316"/>
      <c r="D12" s="1316"/>
      <c r="E12" s="1316"/>
      <c r="F12" s="1316"/>
      <c r="G12" s="1316"/>
      <c r="H12" s="1316"/>
      <c r="I12" s="1317"/>
      <c r="J12" s="247"/>
      <c r="K12" s="1318" t="s">
        <v>657</v>
      </c>
      <c r="L12" s="1319"/>
      <c r="M12" s="1319"/>
      <c r="N12" s="1319"/>
      <c r="O12" s="1319"/>
      <c r="P12" s="1319"/>
      <c r="Q12" s="1319"/>
      <c r="R12" s="1319"/>
      <c r="S12" s="1320"/>
    </row>
    <row r="13" spans="1:30" ht="20.100000000000001" customHeight="1" x14ac:dyDescent="0.15">
      <c r="A13" s="797" t="s">
        <v>1190</v>
      </c>
      <c r="B13" s="1386"/>
      <c r="C13" s="1386"/>
      <c r="D13" s="1386"/>
      <c r="E13" s="1386"/>
      <c r="F13" s="1386"/>
      <c r="G13" s="1386"/>
      <c r="H13" s="1386"/>
      <c r="I13" s="1387"/>
      <c r="J13" s="248"/>
      <c r="K13" s="1321"/>
      <c r="L13" s="1322"/>
      <c r="M13" s="1322"/>
      <c r="N13" s="1322"/>
      <c r="O13" s="1322"/>
      <c r="P13" s="1322"/>
      <c r="Q13" s="1322"/>
      <c r="R13" s="1322"/>
      <c r="S13" s="1323"/>
    </row>
    <row r="14" spans="1:30" ht="20.100000000000001" customHeight="1" x14ac:dyDescent="0.15">
      <c r="A14" s="800"/>
      <c r="B14" s="1388"/>
      <c r="C14" s="1388"/>
      <c r="D14" s="1388"/>
      <c r="E14" s="1388"/>
      <c r="F14" s="1388"/>
      <c r="G14" s="1388"/>
      <c r="H14" s="1388"/>
      <c r="I14" s="1389"/>
      <c r="J14" s="248"/>
      <c r="K14" s="1321"/>
      <c r="L14" s="1322"/>
      <c r="M14" s="1322"/>
      <c r="N14" s="1322"/>
      <c r="O14" s="1322"/>
      <c r="P14" s="1322"/>
      <c r="Q14" s="1322"/>
      <c r="R14" s="1322"/>
      <c r="S14" s="1323"/>
    </row>
    <row r="15" spans="1:30" ht="20.100000000000001" customHeight="1" x14ac:dyDescent="0.15">
      <c r="A15" s="800"/>
      <c r="B15" s="1388"/>
      <c r="C15" s="1388"/>
      <c r="D15" s="1388"/>
      <c r="E15" s="1388"/>
      <c r="F15" s="1388"/>
      <c r="G15" s="1388"/>
      <c r="H15" s="1388"/>
      <c r="I15" s="1389"/>
      <c r="J15" s="248"/>
      <c r="K15" s="1321"/>
      <c r="L15" s="1322"/>
      <c r="M15" s="1322"/>
      <c r="N15" s="1322"/>
      <c r="O15" s="1322"/>
      <c r="P15" s="1322"/>
      <c r="Q15" s="1322"/>
      <c r="R15" s="1322"/>
      <c r="S15" s="1323"/>
    </row>
    <row r="16" spans="1:30" ht="20.100000000000001" customHeight="1" x14ac:dyDescent="0.15">
      <c r="A16" s="800"/>
      <c r="B16" s="1388"/>
      <c r="C16" s="1388"/>
      <c r="D16" s="1388"/>
      <c r="E16" s="1388"/>
      <c r="F16" s="1388"/>
      <c r="G16" s="1388"/>
      <c r="H16" s="1388"/>
      <c r="I16" s="1389"/>
      <c r="J16" s="248"/>
      <c r="K16" s="1321"/>
      <c r="L16" s="1322"/>
      <c r="M16" s="1322"/>
      <c r="N16" s="1322"/>
      <c r="O16" s="1322"/>
      <c r="P16" s="1322"/>
      <c r="Q16" s="1322"/>
      <c r="R16" s="1322"/>
      <c r="S16" s="1323"/>
    </row>
    <row r="17" spans="1:19" ht="20.100000000000001" customHeight="1" thickBot="1" x14ac:dyDescent="0.2">
      <c r="A17" s="803"/>
      <c r="B17" s="1390"/>
      <c r="C17" s="1390"/>
      <c r="D17" s="1390"/>
      <c r="E17" s="1390"/>
      <c r="F17" s="1390"/>
      <c r="G17" s="1390"/>
      <c r="H17" s="1390"/>
      <c r="I17" s="1391"/>
      <c r="J17" s="248"/>
      <c r="K17" s="1324"/>
      <c r="L17" s="1325"/>
      <c r="M17" s="1325"/>
      <c r="N17" s="1325"/>
      <c r="O17" s="1325"/>
      <c r="P17" s="1325"/>
      <c r="Q17" s="1325"/>
      <c r="R17" s="1325"/>
      <c r="S17" s="1326"/>
    </row>
    <row r="18" spans="1:19" ht="6.75" customHeight="1" x14ac:dyDescent="0.15">
      <c r="A18" s="241"/>
      <c r="B18" s="230"/>
      <c r="C18" s="230"/>
      <c r="D18" s="230"/>
      <c r="E18" s="230"/>
      <c r="F18" s="230"/>
      <c r="G18" s="230"/>
      <c r="H18" s="230"/>
      <c r="I18" s="242"/>
      <c r="J18" s="230"/>
    </row>
    <row r="19" spans="1:19" ht="15" customHeight="1" thickBot="1" x14ac:dyDescent="0.2">
      <c r="A19" s="1312" t="s">
        <v>658</v>
      </c>
      <c r="B19" s="1313"/>
      <c r="C19" s="1313"/>
      <c r="D19" s="1313"/>
      <c r="E19" s="1313"/>
      <c r="F19" s="1313"/>
      <c r="G19" s="1313"/>
      <c r="H19" s="1313"/>
      <c r="I19" s="1314"/>
      <c r="J19" s="84"/>
      <c r="K19" s="5" t="s">
        <v>658</v>
      </c>
      <c r="L19" s="14"/>
      <c r="M19" s="14"/>
      <c r="N19" s="14"/>
      <c r="O19" s="14"/>
      <c r="P19" s="14"/>
    </row>
    <row r="20" spans="1:19" ht="25.15" customHeight="1" x14ac:dyDescent="0.15">
      <c r="A20" s="1355" t="s">
        <v>659</v>
      </c>
      <c r="B20" s="797" t="s">
        <v>794</v>
      </c>
      <c r="C20" s="798"/>
      <c r="D20" s="798"/>
      <c r="E20" s="798"/>
      <c r="F20" s="798"/>
      <c r="G20" s="798"/>
      <c r="H20" s="798"/>
      <c r="I20" s="799"/>
      <c r="J20" s="249"/>
      <c r="K20" s="1343" t="s">
        <v>677</v>
      </c>
      <c r="L20" s="1344"/>
      <c r="M20" s="1344"/>
      <c r="N20" s="1344"/>
      <c r="O20" s="1344"/>
      <c r="P20" s="1344"/>
      <c r="Q20" s="1344"/>
      <c r="R20" s="1344"/>
      <c r="S20" s="1345"/>
    </row>
    <row r="21" spans="1:19" ht="25.15" customHeight="1" x14ac:dyDescent="0.15">
      <c r="A21" s="1356"/>
      <c r="B21" s="800"/>
      <c r="C21" s="801"/>
      <c r="D21" s="801"/>
      <c r="E21" s="801"/>
      <c r="F21" s="801"/>
      <c r="G21" s="801"/>
      <c r="H21" s="801"/>
      <c r="I21" s="802"/>
      <c r="J21" s="249"/>
      <c r="K21" s="1362"/>
      <c r="L21" s="1339"/>
      <c r="M21" s="1339"/>
      <c r="N21" s="1339"/>
      <c r="O21" s="1339"/>
      <c r="P21" s="1339"/>
      <c r="Q21" s="1339"/>
      <c r="R21" s="1339"/>
      <c r="S21" s="1363"/>
    </row>
    <row r="22" spans="1:19" ht="25.15" customHeight="1" x14ac:dyDescent="0.15">
      <c r="A22" s="1356"/>
      <c r="B22" s="800"/>
      <c r="C22" s="801"/>
      <c r="D22" s="801"/>
      <c r="E22" s="801"/>
      <c r="F22" s="801"/>
      <c r="G22" s="801"/>
      <c r="H22" s="801"/>
      <c r="I22" s="802"/>
      <c r="J22" s="249"/>
      <c r="K22" s="1362"/>
      <c r="L22" s="1339"/>
      <c r="M22" s="1339"/>
      <c r="N22" s="1339"/>
      <c r="O22" s="1339"/>
      <c r="P22" s="1339"/>
      <c r="Q22" s="1339"/>
      <c r="R22" s="1339"/>
      <c r="S22" s="1363"/>
    </row>
    <row r="23" spans="1:19" ht="25.15" customHeight="1" x14ac:dyDescent="0.15">
      <c r="A23" s="1357"/>
      <c r="B23" s="800"/>
      <c r="C23" s="801"/>
      <c r="D23" s="801"/>
      <c r="E23" s="801"/>
      <c r="F23" s="801"/>
      <c r="G23" s="801"/>
      <c r="H23" s="801"/>
      <c r="I23" s="802"/>
      <c r="J23" s="249"/>
      <c r="K23" s="1362"/>
      <c r="L23" s="1339"/>
      <c r="M23" s="1339"/>
      <c r="N23" s="1339"/>
      <c r="O23" s="1339"/>
      <c r="P23" s="1339"/>
      <c r="Q23" s="1339"/>
      <c r="R23" s="1339"/>
      <c r="S23" s="1363"/>
    </row>
    <row r="24" spans="1:19" s="125" customFormat="1" ht="16.5" customHeight="1" x14ac:dyDescent="0.15">
      <c r="A24" s="1266" t="s">
        <v>676</v>
      </c>
      <c r="B24" s="1365" t="s">
        <v>660</v>
      </c>
      <c r="C24" s="1365"/>
      <c r="D24" s="1365"/>
      <c r="E24" s="1365"/>
      <c r="F24" s="1366" t="s">
        <v>661</v>
      </c>
      <c r="G24" s="1366"/>
      <c r="H24" s="1366"/>
      <c r="I24" s="1366"/>
      <c r="J24" s="231"/>
      <c r="K24" s="1364"/>
      <c r="L24" s="1339"/>
      <c r="M24" s="1339"/>
      <c r="N24" s="1339"/>
      <c r="O24" s="1339"/>
      <c r="P24" s="1339"/>
      <c r="Q24" s="1339"/>
      <c r="R24" s="1339"/>
      <c r="S24" s="1363"/>
    </row>
    <row r="25" spans="1:19" ht="25.15" customHeight="1" x14ac:dyDescent="0.15">
      <c r="A25" s="975"/>
      <c r="B25" s="1392" t="s">
        <v>795</v>
      </c>
      <c r="C25" s="1392"/>
      <c r="D25" s="1392"/>
      <c r="E25" s="1392"/>
      <c r="F25" s="1392" t="s">
        <v>796</v>
      </c>
      <c r="G25" s="1392"/>
      <c r="H25" s="1392"/>
      <c r="I25" s="1392"/>
      <c r="J25" s="250"/>
      <c r="K25" s="1364"/>
      <c r="L25" s="1339"/>
      <c r="M25" s="1339"/>
      <c r="N25" s="1339"/>
      <c r="O25" s="1339"/>
      <c r="P25" s="1339"/>
      <c r="Q25" s="1339"/>
      <c r="R25" s="1339"/>
      <c r="S25" s="1363"/>
    </row>
    <row r="26" spans="1:19" ht="25.15" customHeight="1" x14ac:dyDescent="0.15">
      <c r="A26" s="975"/>
      <c r="B26" s="1392"/>
      <c r="C26" s="1392"/>
      <c r="D26" s="1392"/>
      <c r="E26" s="1392"/>
      <c r="F26" s="1392"/>
      <c r="G26" s="1392"/>
      <c r="H26" s="1392"/>
      <c r="I26" s="1392"/>
      <c r="J26" s="250"/>
      <c r="K26" s="1364"/>
      <c r="L26" s="1339"/>
      <c r="M26" s="1339"/>
      <c r="N26" s="1339"/>
      <c r="O26" s="1339"/>
      <c r="P26" s="1339"/>
      <c r="Q26" s="1339"/>
      <c r="R26" s="1339"/>
      <c r="S26" s="1363"/>
    </row>
    <row r="27" spans="1:19" ht="25.15" customHeight="1" x14ac:dyDescent="0.15">
      <c r="A27" s="975"/>
      <c r="B27" s="1392"/>
      <c r="C27" s="1392"/>
      <c r="D27" s="1392"/>
      <c r="E27" s="1392"/>
      <c r="F27" s="1392"/>
      <c r="G27" s="1392"/>
      <c r="H27" s="1392"/>
      <c r="I27" s="1392"/>
      <c r="J27" s="250"/>
      <c r="K27" s="1364"/>
      <c r="L27" s="1339"/>
      <c r="M27" s="1339"/>
      <c r="N27" s="1339"/>
      <c r="O27" s="1339"/>
      <c r="P27" s="1339"/>
      <c r="Q27" s="1339"/>
      <c r="R27" s="1339"/>
      <c r="S27" s="1363"/>
    </row>
    <row r="28" spans="1:19" ht="25.15" customHeight="1" x14ac:dyDescent="0.15">
      <c r="A28" s="975"/>
      <c r="B28" s="1392"/>
      <c r="C28" s="1392"/>
      <c r="D28" s="1392"/>
      <c r="E28" s="1392"/>
      <c r="F28" s="1392"/>
      <c r="G28" s="1392"/>
      <c r="H28" s="1392"/>
      <c r="I28" s="1392"/>
      <c r="J28" s="250"/>
      <c r="K28" s="1364"/>
      <c r="L28" s="1339"/>
      <c r="M28" s="1339"/>
      <c r="N28" s="1339"/>
      <c r="O28" s="1339"/>
      <c r="P28" s="1339"/>
      <c r="Q28" s="1339"/>
      <c r="R28" s="1339"/>
      <c r="S28" s="1363"/>
    </row>
    <row r="29" spans="1:19" ht="25.15" customHeight="1" x14ac:dyDescent="0.15">
      <c r="A29" s="975"/>
      <c r="B29" s="1392"/>
      <c r="C29" s="1392"/>
      <c r="D29" s="1392"/>
      <c r="E29" s="1392"/>
      <c r="F29" s="1392"/>
      <c r="G29" s="1392"/>
      <c r="H29" s="1392"/>
      <c r="I29" s="1392"/>
      <c r="J29" s="250"/>
      <c r="K29" s="1364"/>
      <c r="L29" s="1339"/>
      <c r="M29" s="1339"/>
      <c r="N29" s="1339"/>
      <c r="O29" s="1339"/>
      <c r="P29" s="1339"/>
      <c r="Q29" s="1339"/>
      <c r="R29" s="1339"/>
      <c r="S29" s="1363"/>
    </row>
    <row r="30" spans="1:19" ht="25.15" customHeight="1" x14ac:dyDescent="0.15">
      <c r="A30" s="975"/>
      <c r="B30" s="1392"/>
      <c r="C30" s="1392"/>
      <c r="D30" s="1392"/>
      <c r="E30" s="1392"/>
      <c r="F30" s="1392"/>
      <c r="G30" s="1392"/>
      <c r="H30" s="1392"/>
      <c r="I30" s="1392"/>
      <c r="J30" s="250"/>
      <c r="K30" s="1364"/>
      <c r="L30" s="1339"/>
      <c r="M30" s="1339"/>
      <c r="N30" s="1339"/>
      <c r="O30" s="1339"/>
      <c r="P30" s="1339"/>
      <c r="Q30" s="1339"/>
      <c r="R30" s="1339"/>
      <c r="S30" s="1363"/>
    </row>
    <row r="31" spans="1:19" ht="25.15" customHeight="1" x14ac:dyDescent="0.15">
      <c r="A31" s="975"/>
      <c r="B31" s="1392"/>
      <c r="C31" s="1392"/>
      <c r="D31" s="1392"/>
      <c r="E31" s="1392"/>
      <c r="F31" s="1392"/>
      <c r="G31" s="1392"/>
      <c r="H31" s="1392"/>
      <c r="I31" s="1392"/>
      <c r="J31" s="250"/>
      <c r="K31" s="1364"/>
      <c r="L31" s="1339"/>
      <c r="M31" s="1339"/>
      <c r="N31" s="1339"/>
      <c r="O31" s="1339"/>
      <c r="P31" s="1339"/>
      <c r="Q31" s="1339"/>
      <c r="R31" s="1339"/>
      <c r="S31" s="1363"/>
    </row>
    <row r="32" spans="1:19" ht="25.15" customHeight="1" x14ac:dyDescent="0.15">
      <c r="A32" s="1269"/>
      <c r="B32" s="1392"/>
      <c r="C32" s="1392"/>
      <c r="D32" s="1392"/>
      <c r="E32" s="1392"/>
      <c r="F32" s="1392"/>
      <c r="G32" s="1392"/>
      <c r="H32" s="1392"/>
      <c r="I32" s="1392"/>
      <c r="J32" s="250"/>
      <c r="K32" s="1364"/>
      <c r="L32" s="1339"/>
      <c r="M32" s="1339"/>
      <c r="N32" s="1339"/>
      <c r="O32" s="1339"/>
      <c r="P32" s="1339"/>
      <c r="Q32" s="1339"/>
      <c r="R32" s="1339"/>
      <c r="S32" s="1363"/>
    </row>
    <row r="33" spans="1:19" ht="30" customHeight="1" x14ac:dyDescent="0.15">
      <c r="A33" s="1269" t="s">
        <v>662</v>
      </c>
      <c r="B33" s="1392" t="s">
        <v>1083</v>
      </c>
      <c r="C33" s="1392"/>
      <c r="D33" s="1392"/>
      <c r="E33" s="1392"/>
      <c r="F33" s="1392" t="s">
        <v>1084</v>
      </c>
      <c r="G33" s="1392"/>
      <c r="H33" s="1392"/>
      <c r="I33" s="1392"/>
      <c r="J33" s="250"/>
      <c r="K33" s="1364"/>
      <c r="L33" s="1339"/>
      <c r="M33" s="1339"/>
      <c r="N33" s="1339"/>
      <c r="O33" s="1339"/>
      <c r="P33" s="1339"/>
      <c r="Q33" s="1339"/>
      <c r="R33" s="1339"/>
      <c r="S33" s="1363"/>
    </row>
    <row r="34" spans="1:19" ht="30" customHeight="1" x14ac:dyDescent="0.15">
      <c r="A34" s="1298"/>
      <c r="B34" s="1392"/>
      <c r="C34" s="1392"/>
      <c r="D34" s="1392"/>
      <c r="E34" s="1392"/>
      <c r="F34" s="1392"/>
      <c r="G34" s="1392"/>
      <c r="H34" s="1392"/>
      <c r="I34" s="1392"/>
      <c r="J34" s="250"/>
      <c r="K34" s="1364"/>
      <c r="L34" s="1339"/>
      <c r="M34" s="1339"/>
      <c r="N34" s="1339"/>
      <c r="O34" s="1339"/>
      <c r="P34" s="1339"/>
      <c r="Q34" s="1339"/>
      <c r="R34" s="1339"/>
      <c r="S34" s="1363"/>
    </row>
    <row r="35" spans="1:19" ht="30" customHeight="1" x14ac:dyDescent="0.15">
      <c r="A35" s="1298"/>
      <c r="B35" s="1392"/>
      <c r="C35" s="1392"/>
      <c r="D35" s="1392"/>
      <c r="E35" s="1392"/>
      <c r="F35" s="1392"/>
      <c r="G35" s="1392"/>
      <c r="H35" s="1392"/>
      <c r="I35" s="1392"/>
      <c r="J35" s="250"/>
      <c r="K35" s="1364"/>
      <c r="L35" s="1339"/>
      <c r="M35" s="1339"/>
      <c r="N35" s="1339"/>
      <c r="O35" s="1339"/>
      <c r="P35" s="1339"/>
      <c r="Q35" s="1339"/>
      <c r="R35" s="1339"/>
      <c r="S35" s="1363"/>
    </row>
    <row r="36" spans="1:19" ht="30" customHeight="1" x14ac:dyDescent="0.15">
      <c r="A36" s="1298"/>
      <c r="B36" s="1392"/>
      <c r="C36" s="1392"/>
      <c r="D36" s="1392"/>
      <c r="E36" s="1392"/>
      <c r="F36" s="1392"/>
      <c r="G36" s="1392"/>
      <c r="H36" s="1392"/>
      <c r="I36" s="1392"/>
      <c r="J36" s="250"/>
      <c r="K36" s="1364"/>
      <c r="L36" s="1339"/>
      <c r="M36" s="1339"/>
      <c r="N36" s="1339"/>
      <c r="O36" s="1339"/>
      <c r="P36" s="1339"/>
      <c r="Q36" s="1339"/>
      <c r="R36" s="1339"/>
      <c r="S36" s="1363"/>
    </row>
    <row r="37" spans="1:19" ht="30" customHeight="1" x14ac:dyDescent="0.15">
      <c r="A37" s="1298"/>
      <c r="B37" s="1392"/>
      <c r="C37" s="1392"/>
      <c r="D37" s="1392"/>
      <c r="E37" s="1392"/>
      <c r="F37" s="1392"/>
      <c r="G37" s="1392"/>
      <c r="H37" s="1392"/>
      <c r="I37" s="1392"/>
      <c r="J37" s="250"/>
      <c r="K37" s="1364"/>
      <c r="L37" s="1339"/>
      <c r="M37" s="1339"/>
      <c r="N37" s="1339"/>
      <c r="O37" s="1339"/>
      <c r="P37" s="1339"/>
      <c r="Q37" s="1339"/>
      <c r="R37" s="1339"/>
      <c r="S37" s="1363"/>
    </row>
    <row r="38" spans="1:19" ht="30" customHeight="1" x14ac:dyDescent="0.15">
      <c r="A38" s="1298"/>
      <c r="B38" s="1392"/>
      <c r="C38" s="1392"/>
      <c r="D38" s="1392"/>
      <c r="E38" s="1392"/>
      <c r="F38" s="1392"/>
      <c r="G38" s="1392"/>
      <c r="H38" s="1392"/>
      <c r="I38" s="1392"/>
      <c r="J38" s="250"/>
      <c r="K38" s="1364"/>
      <c r="L38" s="1339"/>
      <c r="M38" s="1339"/>
      <c r="N38" s="1339"/>
      <c r="O38" s="1339"/>
      <c r="P38" s="1339"/>
      <c r="Q38" s="1339"/>
      <c r="R38" s="1339"/>
      <c r="S38" s="1363"/>
    </row>
    <row r="39" spans="1:19" ht="30" customHeight="1" x14ac:dyDescent="0.15">
      <c r="A39" s="1298"/>
      <c r="B39" s="1392"/>
      <c r="C39" s="1392"/>
      <c r="D39" s="1392"/>
      <c r="E39" s="1392"/>
      <c r="F39" s="1392"/>
      <c r="G39" s="1392"/>
      <c r="H39" s="1392"/>
      <c r="I39" s="1392"/>
      <c r="J39" s="250"/>
      <c r="K39" s="1364"/>
      <c r="L39" s="1339"/>
      <c r="M39" s="1339"/>
      <c r="N39" s="1339"/>
      <c r="O39" s="1339"/>
      <c r="P39" s="1339"/>
      <c r="Q39" s="1339"/>
      <c r="R39" s="1339"/>
      <c r="S39" s="1363"/>
    </row>
    <row r="40" spans="1:19" ht="30" customHeight="1" x14ac:dyDescent="0.15">
      <c r="A40" s="1298"/>
      <c r="B40" s="1392"/>
      <c r="C40" s="1392"/>
      <c r="D40" s="1392"/>
      <c r="E40" s="1392"/>
      <c r="F40" s="1392"/>
      <c r="G40" s="1392"/>
      <c r="H40" s="1392"/>
      <c r="I40" s="1392"/>
      <c r="J40" s="250"/>
      <c r="K40" s="1364"/>
      <c r="L40" s="1339"/>
      <c r="M40" s="1339"/>
      <c r="N40" s="1339"/>
      <c r="O40" s="1339"/>
      <c r="P40" s="1339"/>
      <c r="Q40" s="1339"/>
      <c r="R40" s="1339"/>
      <c r="S40" s="1363"/>
    </row>
    <row r="41" spans="1:19" ht="16.5" customHeight="1" x14ac:dyDescent="0.15">
      <c r="A41" s="235" t="s">
        <v>663</v>
      </c>
      <c r="B41" s="1393">
        <v>394</v>
      </c>
      <c r="C41" s="1393"/>
      <c r="D41" s="1393"/>
      <c r="E41" s="243" t="s">
        <v>589</v>
      </c>
      <c r="F41" s="1393">
        <v>377</v>
      </c>
      <c r="G41" s="1393"/>
      <c r="H41" s="1393"/>
      <c r="I41" s="243" t="s">
        <v>589</v>
      </c>
      <c r="J41" s="251"/>
      <c r="K41" s="1364"/>
      <c r="L41" s="1339"/>
      <c r="M41" s="1339"/>
      <c r="N41" s="1339"/>
      <c r="O41" s="1339"/>
      <c r="P41" s="1339"/>
      <c r="Q41" s="1339"/>
      <c r="R41" s="1339"/>
      <c r="S41" s="1363"/>
    </row>
    <row r="42" spans="1:19" ht="16.5" customHeight="1" thickBot="1" x14ac:dyDescent="0.2">
      <c r="A42" s="236" t="s">
        <v>664</v>
      </c>
      <c r="B42" s="315" t="s">
        <v>665</v>
      </c>
      <c r="C42" s="1394">
        <f>+B41-F41</f>
        <v>17</v>
      </c>
      <c r="D42" s="1395"/>
      <c r="E42" s="243" t="s">
        <v>589</v>
      </c>
      <c r="F42" s="315" t="s">
        <v>666</v>
      </c>
      <c r="G42" s="523">
        <f>+C42/B41*100</f>
        <v>4.3147208121827409</v>
      </c>
      <c r="H42" s="237" t="s">
        <v>361</v>
      </c>
      <c r="I42" s="238"/>
      <c r="J42" s="12"/>
      <c r="K42" s="1346"/>
      <c r="L42" s="1347"/>
      <c r="M42" s="1347"/>
      <c r="N42" s="1347"/>
      <c r="O42" s="1347"/>
      <c r="P42" s="1347"/>
      <c r="Q42" s="1347"/>
      <c r="R42" s="1347"/>
      <c r="S42" s="1348"/>
    </row>
    <row r="43" spans="1:19" ht="6.75" customHeight="1" x14ac:dyDescent="0.15">
      <c r="A43" s="241"/>
      <c r="B43" s="230"/>
      <c r="C43" s="230"/>
      <c r="D43" s="230"/>
      <c r="E43" s="230"/>
      <c r="F43" s="230"/>
      <c r="G43" s="230"/>
      <c r="H43" s="230"/>
      <c r="I43" s="242"/>
      <c r="J43" s="230"/>
    </row>
    <row r="44" spans="1:19" ht="15" customHeight="1" thickBot="1" x14ac:dyDescent="0.2">
      <c r="A44" s="1312" t="s">
        <v>667</v>
      </c>
      <c r="B44" s="1313"/>
      <c r="C44" s="1313"/>
      <c r="D44" s="1313"/>
      <c r="E44" s="1313"/>
      <c r="F44" s="1313"/>
      <c r="G44" s="1313"/>
      <c r="H44" s="1313"/>
      <c r="I44" s="1314"/>
      <c r="J44" s="73"/>
      <c r="K44" s="5" t="s">
        <v>668</v>
      </c>
    </row>
    <row r="45" spans="1:19" ht="16.5" customHeight="1" x14ac:dyDescent="0.15">
      <c r="A45" s="1396" t="s">
        <v>790</v>
      </c>
      <c r="B45" s="1397"/>
      <c r="C45" s="1397"/>
      <c r="D45" s="1397"/>
      <c r="E45" s="1397"/>
      <c r="F45" s="1397"/>
      <c r="G45" s="1397"/>
      <c r="H45" s="1397"/>
      <c r="I45" s="1398"/>
      <c r="J45" s="252"/>
      <c r="K45" s="1318" t="s">
        <v>791</v>
      </c>
      <c r="L45" s="1319"/>
      <c r="M45" s="1319"/>
      <c r="N45" s="1319"/>
      <c r="O45" s="1319"/>
      <c r="P45" s="1319"/>
      <c r="Q45" s="1319"/>
      <c r="R45" s="1319"/>
      <c r="S45" s="1320"/>
    </row>
    <row r="46" spans="1:19" ht="16.5" customHeight="1" thickBot="1" x14ac:dyDescent="0.2">
      <c r="A46" s="1399"/>
      <c r="B46" s="1400"/>
      <c r="C46" s="1400"/>
      <c r="D46" s="1400"/>
      <c r="E46" s="1400"/>
      <c r="F46" s="1400"/>
      <c r="G46" s="1400"/>
      <c r="H46" s="1400"/>
      <c r="I46" s="1401"/>
      <c r="J46" s="252"/>
      <c r="K46" s="1324"/>
      <c r="L46" s="1325"/>
      <c r="M46" s="1325"/>
      <c r="N46" s="1325"/>
      <c r="O46" s="1325"/>
      <c r="P46" s="1325"/>
      <c r="Q46" s="1325"/>
      <c r="R46" s="1325"/>
      <c r="S46" s="1326"/>
    </row>
    <row r="48" spans="1:19" x14ac:dyDescent="0.15">
      <c r="B48" s="313"/>
    </row>
  </sheetData>
  <mergeCells count="31">
    <mergeCell ref="K45:S46"/>
    <mergeCell ref="F24:I24"/>
    <mergeCell ref="B25:E32"/>
    <mergeCell ref="F25:I32"/>
    <mergeCell ref="A33:A40"/>
    <mergeCell ref="B33:E40"/>
    <mergeCell ref="F33:I40"/>
    <mergeCell ref="B41:D41"/>
    <mergeCell ref="F41:H41"/>
    <mergeCell ref="C42:D42"/>
    <mergeCell ref="A44:I44"/>
    <mergeCell ref="A45:I46"/>
    <mergeCell ref="A11:I11"/>
    <mergeCell ref="A12:I12"/>
    <mergeCell ref="K12:S17"/>
    <mergeCell ref="A13:I17"/>
    <mergeCell ref="A19:I19"/>
    <mergeCell ref="A20:A23"/>
    <mergeCell ref="B20:I23"/>
    <mergeCell ref="K20:S42"/>
    <mergeCell ref="A24:A32"/>
    <mergeCell ref="B24:E24"/>
    <mergeCell ref="A5:I5"/>
    <mergeCell ref="K5:S6"/>
    <mergeCell ref="A6:H6"/>
    <mergeCell ref="A7:I7"/>
    <mergeCell ref="B8:D8"/>
    <mergeCell ref="H8:I8"/>
    <mergeCell ref="K8:S9"/>
    <mergeCell ref="B9:E9"/>
    <mergeCell ref="G9:I9"/>
  </mergeCells>
  <phoneticPr fontId="1"/>
  <dataValidations count="1">
    <dataValidation imeMode="off" allowBlank="1" showInputMessage="1" showErrorMessage="1" sqref="B41:I41 C42:E42 G42" xr:uid="{00000000-0002-0000-0E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入力データ!$X$2:$X$5</xm:f>
          </x14:formula1>
          <xm:sqref>B9:E9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6"/>
  <sheetViews>
    <sheetView showGridLines="0" view="pageBreakPreview" topLeftCell="A35" zoomScaleNormal="90" zoomScaleSheetLayoutView="100" workbookViewId="0">
      <selection activeCell="K20" sqref="K20:S42"/>
    </sheetView>
  </sheetViews>
  <sheetFormatPr defaultColWidth="9" defaultRowHeight="13.5" x14ac:dyDescent="0.15"/>
  <cols>
    <col min="1" max="1" width="12" style="1" customWidth="1"/>
    <col min="2" max="9" width="10.625" style="1" customWidth="1"/>
    <col min="10" max="10" width="2.375" style="1" customWidth="1"/>
    <col min="11" max="16384" width="9" style="1"/>
  </cols>
  <sheetData>
    <row r="1" spans="1:30" s="14" customFormat="1" ht="12" customHeight="1" x14ac:dyDescent="0.15">
      <c r="A1" s="161"/>
      <c r="B1" s="112"/>
      <c r="C1" s="112"/>
      <c r="D1" s="112"/>
      <c r="E1" s="112"/>
      <c r="F1" s="112"/>
      <c r="G1" s="112"/>
      <c r="H1" s="112"/>
      <c r="I1" s="112"/>
      <c r="J1" s="112"/>
      <c r="K1" s="112"/>
      <c r="L1" s="112"/>
      <c r="M1" s="112"/>
      <c r="N1" s="112"/>
      <c r="O1" s="112"/>
      <c r="P1" s="112"/>
      <c r="Q1" s="112"/>
      <c r="R1" s="87"/>
      <c r="S1" s="87"/>
      <c r="T1" s="87"/>
      <c r="U1" s="87"/>
      <c r="V1" s="87"/>
      <c r="W1" s="87"/>
      <c r="X1" s="87"/>
      <c r="Y1" s="87"/>
      <c r="Z1" s="87"/>
      <c r="AA1" s="87"/>
      <c r="AB1" s="87"/>
      <c r="AC1" s="87"/>
      <c r="AD1" s="87"/>
    </row>
    <row r="2" spans="1:30" s="14" customFormat="1" ht="6" customHeight="1" x14ac:dyDescent="0.15">
      <c r="A2" s="90"/>
      <c r="B2" s="108"/>
      <c r="AC2" s="30"/>
      <c r="AD2" s="30"/>
    </row>
    <row r="3" spans="1:30" s="14" customFormat="1" ht="13.5" customHeight="1" x14ac:dyDescent="0.15">
      <c r="A3" s="90"/>
      <c r="B3" s="108"/>
      <c r="AC3" s="30"/>
      <c r="AD3" s="30"/>
    </row>
    <row r="4" spans="1:30" x14ac:dyDescent="0.15">
      <c r="A4" s="37"/>
      <c r="B4" s="18"/>
      <c r="C4" s="18"/>
      <c r="D4" s="18"/>
      <c r="E4" s="18"/>
      <c r="F4" s="18"/>
      <c r="G4" s="18"/>
      <c r="H4" s="18"/>
      <c r="I4" s="184"/>
    </row>
    <row r="5" spans="1:30" ht="18" customHeight="1" x14ac:dyDescent="0.15">
      <c r="A5" s="1336" t="s">
        <v>649</v>
      </c>
      <c r="B5" s="1337"/>
      <c r="C5" s="1337"/>
      <c r="D5" s="1337"/>
      <c r="E5" s="1337"/>
      <c r="F5" s="1337"/>
      <c r="G5" s="1337"/>
      <c r="H5" s="1337"/>
      <c r="I5" s="1338"/>
      <c r="J5" s="244"/>
      <c r="K5" s="973" t="s">
        <v>675</v>
      </c>
      <c r="L5" s="1339"/>
      <c r="M5" s="1339"/>
      <c r="N5" s="1339"/>
      <c r="O5" s="1339"/>
      <c r="P5" s="1339"/>
      <c r="Q5" s="1339"/>
      <c r="R5" s="1339"/>
      <c r="S5" s="1339"/>
    </row>
    <row r="6" spans="1:30" ht="6.75" customHeight="1" x14ac:dyDescent="0.15">
      <c r="A6" s="1074"/>
      <c r="B6" s="1075"/>
      <c r="C6" s="1075"/>
      <c r="D6" s="1075"/>
      <c r="E6" s="1075"/>
      <c r="F6" s="1075"/>
      <c r="G6" s="1075"/>
      <c r="H6" s="1075"/>
      <c r="I6" s="26"/>
      <c r="J6" s="245"/>
      <c r="K6" s="1339"/>
      <c r="L6" s="1339"/>
      <c r="M6" s="1339"/>
      <c r="N6" s="1339"/>
      <c r="O6" s="1339"/>
      <c r="P6" s="1339"/>
      <c r="Q6" s="1339"/>
      <c r="R6" s="1339"/>
      <c r="S6" s="1339"/>
    </row>
    <row r="7" spans="1:30" ht="15" customHeight="1" thickBot="1" x14ac:dyDescent="0.2">
      <c r="A7" s="1312" t="s">
        <v>650</v>
      </c>
      <c r="B7" s="1313"/>
      <c r="C7" s="1313"/>
      <c r="D7" s="1313"/>
      <c r="E7" s="1313"/>
      <c r="F7" s="1313"/>
      <c r="G7" s="1313"/>
      <c r="H7" s="1313"/>
      <c r="I7" s="1314"/>
      <c r="J7" s="84"/>
      <c r="K7" s="5" t="s">
        <v>650</v>
      </c>
      <c r="L7" s="105"/>
      <c r="M7" s="14"/>
      <c r="N7" s="14"/>
      <c r="O7" s="14"/>
      <c r="P7" s="14"/>
    </row>
    <row r="8" spans="1:30" ht="16.5" customHeight="1" x14ac:dyDescent="0.15">
      <c r="A8" s="305" t="s">
        <v>651</v>
      </c>
      <c r="B8" s="1377" t="s">
        <v>792</v>
      </c>
      <c r="C8" s="1378"/>
      <c r="D8" s="1379"/>
      <c r="E8" s="306" t="s">
        <v>181</v>
      </c>
      <c r="F8" s="233"/>
      <c r="G8" s="305" t="s">
        <v>652</v>
      </c>
      <c r="H8" s="1377" t="s">
        <v>793</v>
      </c>
      <c r="I8" s="1379"/>
      <c r="J8" s="182"/>
      <c r="K8" s="1343" t="s">
        <v>673</v>
      </c>
      <c r="L8" s="1344"/>
      <c r="M8" s="1344"/>
      <c r="N8" s="1344"/>
      <c r="O8" s="1344"/>
      <c r="P8" s="1344"/>
      <c r="Q8" s="1344"/>
      <c r="R8" s="1344"/>
      <c r="S8" s="1345"/>
    </row>
    <row r="9" spans="1:30" ht="16.5" customHeight="1" thickBot="1" x14ac:dyDescent="0.2">
      <c r="A9" s="316" t="s">
        <v>653</v>
      </c>
      <c r="B9" s="1380" t="s">
        <v>797</v>
      </c>
      <c r="C9" s="1381"/>
      <c r="D9" s="1381"/>
      <c r="E9" s="1382"/>
      <c r="F9" s="307" t="s">
        <v>654</v>
      </c>
      <c r="G9" s="1352"/>
      <c r="H9" s="1353"/>
      <c r="I9" s="1354"/>
      <c r="J9" s="246"/>
      <c r="K9" s="1346"/>
      <c r="L9" s="1347"/>
      <c r="M9" s="1347"/>
      <c r="N9" s="1347"/>
      <c r="O9" s="1347"/>
      <c r="P9" s="1347"/>
      <c r="Q9" s="1347"/>
      <c r="R9" s="1347"/>
      <c r="S9" s="1348"/>
    </row>
    <row r="10" spans="1:30" ht="6.75" customHeight="1" x14ac:dyDescent="0.15">
      <c r="A10" s="239"/>
      <c r="B10" s="182"/>
      <c r="C10" s="182"/>
      <c r="D10" s="182"/>
      <c r="E10" s="182"/>
      <c r="F10" s="120"/>
      <c r="G10" s="182"/>
      <c r="H10" s="182"/>
      <c r="I10" s="240"/>
      <c r="J10" s="182"/>
      <c r="L10" s="14"/>
      <c r="M10" s="14"/>
      <c r="N10" s="14"/>
      <c r="O10" s="14"/>
      <c r="P10" s="14"/>
    </row>
    <row r="11" spans="1:30" ht="15" customHeight="1" thickBot="1" x14ac:dyDescent="0.2">
      <c r="A11" s="1312" t="s">
        <v>655</v>
      </c>
      <c r="B11" s="1313"/>
      <c r="C11" s="1313"/>
      <c r="D11" s="1313"/>
      <c r="E11" s="1313"/>
      <c r="F11" s="1313"/>
      <c r="G11" s="1313"/>
      <c r="H11" s="1313"/>
      <c r="I11" s="1314"/>
      <c r="J11" s="73"/>
      <c r="K11" s="5" t="s">
        <v>655</v>
      </c>
    </row>
    <row r="12" spans="1:30" ht="16.5" customHeight="1" x14ac:dyDescent="0.15">
      <c r="A12" s="1315" t="s">
        <v>656</v>
      </c>
      <c r="B12" s="1316"/>
      <c r="C12" s="1316"/>
      <c r="D12" s="1316"/>
      <c r="E12" s="1316"/>
      <c r="F12" s="1316"/>
      <c r="G12" s="1316"/>
      <c r="H12" s="1316"/>
      <c r="I12" s="1317"/>
      <c r="J12" s="247"/>
      <c r="K12" s="1318" t="s">
        <v>657</v>
      </c>
      <c r="L12" s="1319"/>
      <c r="M12" s="1319"/>
      <c r="N12" s="1319"/>
      <c r="O12" s="1319"/>
      <c r="P12" s="1319"/>
      <c r="Q12" s="1319"/>
      <c r="R12" s="1319"/>
      <c r="S12" s="1320"/>
    </row>
    <row r="13" spans="1:30" ht="25.15" customHeight="1" x14ac:dyDescent="0.15">
      <c r="A13" s="797" t="s">
        <v>1191</v>
      </c>
      <c r="B13" s="1386"/>
      <c r="C13" s="1386"/>
      <c r="D13" s="1386"/>
      <c r="E13" s="1386"/>
      <c r="F13" s="1386"/>
      <c r="G13" s="1386"/>
      <c r="H13" s="1386"/>
      <c r="I13" s="1387"/>
      <c r="J13" s="248"/>
      <c r="K13" s="1321"/>
      <c r="L13" s="1322"/>
      <c r="M13" s="1322"/>
      <c r="N13" s="1322"/>
      <c r="O13" s="1322"/>
      <c r="P13" s="1322"/>
      <c r="Q13" s="1322"/>
      <c r="R13" s="1322"/>
      <c r="S13" s="1323"/>
    </row>
    <row r="14" spans="1:30" ht="25.15" customHeight="1" x14ac:dyDescent="0.15">
      <c r="A14" s="800"/>
      <c r="B14" s="1388"/>
      <c r="C14" s="1388"/>
      <c r="D14" s="1388"/>
      <c r="E14" s="1388"/>
      <c r="F14" s="1388"/>
      <c r="G14" s="1388"/>
      <c r="H14" s="1388"/>
      <c r="I14" s="1389"/>
      <c r="J14" s="248"/>
      <c r="K14" s="1321"/>
      <c r="L14" s="1322"/>
      <c r="M14" s="1322"/>
      <c r="N14" s="1322"/>
      <c r="O14" s="1322"/>
      <c r="P14" s="1322"/>
      <c r="Q14" s="1322"/>
      <c r="R14" s="1322"/>
      <c r="S14" s="1323"/>
    </row>
    <row r="15" spans="1:30" ht="25.15" customHeight="1" x14ac:dyDescent="0.15">
      <c r="A15" s="800"/>
      <c r="B15" s="1388"/>
      <c r="C15" s="1388"/>
      <c r="D15" s="1388"/>
      <c r="E15" s="1388"/>
      <c r="F15" s="1388"/>
      <c r="G15" s="1388"/>
      <c r="H15" s="1388"/>
      <c r="I15" s="1389"/>
      <c r="J15" s="248"/>
      <c r="K15" s="1321"/>
      <c r="L15" s="1322"/>
      <c r="M15" s="1322"/>
      <c r="N15" s="1322"/>
      <c r="O15" s="1322"/>
      <c r="P15" s="1322"/>
      <c r="Q15" s="1322"/>
      <c r="R15" s="1322"/>
      <c r="S15" s="1323"/>
    </row>
    <row r="16" spans="1:30" ht="25.15" customHeight="1" x14ac:dyDescent="0.15">
      <c r="A16" s="800"/>
      <c r="B16" s="1388"/>
      <c r="C16" s="1388"/>
      <c r="D16" s="1388"/>
      <c r="E16" s="1388"/>
      <c r="F16" s="1388"/>
      <c r="G16" s="1388"/>
      <c r="H16" s="1388"/>
      <c r="I16" s="1389"/>
      <c r="J16" s="248"/>
      <c r="K16" s="1321"/>
      <c r="L16" s="1322"/>
      <c r="M16" s="1322"/>
      <c r="N16" s="1322"/>
      <c r="O16" s="1322"/>
      <c r="P16" s="1322"/>
      <c r="Q16" s="1322"/>
      <c r="R16" s="1322"/>
      <c r="S16" s="1323"/>
    </row>
    <row r="17" spans="1:19" ht="25.15" customHeight="1" thickBot="1" x14ac:dyDescent="0.2">
      <c r="A17" s="803"/>
      <c r="B17" s="1390"/>
      <c r="C17" s="1390"/>
      <c r="D17" s="1390"/>
      <c r="E17" s="1390"/>
      <c r="F17" s="1390"/>
      <c r="G17" s="1390"/>
      <c r="H17" s="1390"/>
      <c r="I17" s="1391"/>
      <c r="J17" s="248"/>
      <c r="K17" s="1324"/>
      <c r="L17" s="1325"/>
      <c r="M17" s="1325"/>
      <c r="N17" s="1325"/>
      <c r="O17" s="1325"/>
      <c r="P17" s="1325"/>
      <c r="Q17" s="1325"/>
      <c r="R17" s="1325"/>
      <c r="S17" s="1326"/>
    </row>
    <row r="18" spans="1:19" ht="6.75" customHeight="1" x14ac:dyDescent="0.15">
      <c r="A18" s="241"/>
      <c r="B18" s="230"/>
      <c r="C18" s="230"/>
      <c r="D18" s="230"/>
      <c r="E18" s="230"/>
      <c r="F18" s="230"/>
      <c r="G18" s="230"/>
      <c r="H18" s="230"/>
      <c r="I18" s="242"/>
      <c r="J18" s="230"/>
    </row>
    <row r="19" spans="1:19" ht="15" customHeight="1" thickBot="1" x14ac:dyDescent="0.2">
      <c r="A19" s="1312" t="s">
        <v>658</v>
      </c>
      <c r="B19" s="1313"/>
      <c r="C19" s="1313"/>
      <c r="D19" s="1313"/>
      <c r="E19" s="1313"/>
      <c r="F19" s="1313"/>
      <c r="G19" s="1313"/>
      <c r="H19" s="1313"/>
      <c r="I19" s="1314"/>
      <c r="J19" s="84"/>
      <c r="K19" s="5" t="s">
        <v>658</v>
      </c>
      <c r="L19" s="14"/>
      <c r="M19" s="14"/>
      <c r="N19" s="14"/>
      <c r="O19" s="14"/>
      <c r="P19" s="14"/>
    </row>
    <row r="20" spans="1:19" ht="25.15" customHeight="1" x14ac:dyDescent="0.15">
      <c r="A20" s="1355" t="s">
        <v>659</v>
      </c>
      <c r="B20" s="797" t="s">
        <v>798</v>
      </c>
      <c r="C20" s="798"/>
      <c r="D20" s="798"/>
      <c r="E20" s="798"/>
      <c r="F20" s="798"/>
      <c r="G20" s="798"/>
      <c r="H20" s="798"/>
      <c r="I20" s="799"/>
      <c r="J20" s="249"/>
      <c r="K20" s="1343" t="s">
        <v>677</v>
      </c>
      <c r="L20" s="1344"/>
      <c r="M20" s="1344"/>
      <c r="N20" s="1344"/>
      <c r="O20" s="1344"/>
      <c r="P20" s="1344"/>
      <c r="Q20" s="1344"/>
      <c r="R20" s="1344"/>
      <c r="S20" s="1345"/>
    </row>
    <row r="21" spans="1:19" ht="25.15" customHeight="1" x14ac:dyDescent="0.15">
      <c r="A21" s="1356"/>
      <c r="B21" s="800"/>
      <c r="C21" s="801"/>
      <c r="D21" s="801"/>
      <c r="E21" s="801"/>
      <c r="F21" s="801"/>
      <c r="G21" s="801"/>
      <c r="H21" s="801"/>
      <c r="I21" s="802"/>
      <c r="J21" s="249"/>
      <c r="K21" s="1362"/>
      <c r="L21" s="1339"/>
      <c r="M21" s="1339"/>
      <c r="N21" s="1339"/>
      <c r="O21" s="1339"/>
      <c r="P21" s="1339"/>
      <c r="Q21" s="1339"/>
      <c r="R21" s="1339"/>
      <c r="S21" s="1363"/>
    </row>
    <row r="22" spans="1:19" ht="25.15" customHeight="1" x14ac:dyDescent="0.15">
      <c r="A22" s="1356"/>
      <c r="B22" s="800"/>
      <c r="C22" s="801"/>
      <c r="D22" s="801"/>
      <c r="E22" s="801"/>
      <c r="F22" s="801"/>
      <c r="G22" s="801"/>
      <c r="H22" s="801"/>
      <c r="I22" s="802"/>
      <c r="J22" s="249"/>
      <c r="K22" s="1362"/>
      <c r="L22" s="1339"/>
      <c r="M22" s="1339"/>
      <c r="N22" s="1339"/>
      <c r="O22" s="1339"/>
      <c r="P22" s="1339"/>
      <c r="Q22" s="1339"/>
      <c r="R22" s="1339"/>
      <c r="S22" s="1363"/>
    </row>
    <row r="23" spans="1:19" ht="25.15" customHeight="1" x14ac:dyDescent="0.15">
      <c r="A23" s="1357"/>
      <c r="B23" s="800"/>
      <c r="C23" s="801"/>
      <c r="D23" s="801"/>
      <c r="E23" s="801"/>
      <c r="F23" s="801"/>
      <c r="G23" s="801"/>
      <c r="H23" s="801"/>
      <c r="I23" s="802"/>
      <c r="J23" s="249"/>
      <c r="K23" s="1362"/>
      <c r="L23" s="1339"/>
      <c r="M23" s="1339"/>
      <c r="N23" s="1339"/>
      <c r="O23" s="1339"/>
      <c r="P23" s="1339"/>
      <c r="Q23" s="1339"/>
      <c r="R23" s="1339"/>
      <c r="S23" s="1363"/>
    </row>
    <row r="24" spans="1:19" s="125" customFormat="1" ht="16.5" customHeight="1" x14ac:dyDescent="0.15">
      <c r="A24" s="1266" t="s">
        <v>676</v>
      </c>
      <c r="B24" s="1365" t="s">
        <v>660</v>
      </c>
      <c r="C24" s="1365"/>
      <c r="D24" s="1365"/>
      <c r="E24" s="1365"/>
      <c r="F24" s="1366" t="s">
        <v>661</v>
      </c>
      <c r="G24" s="1366"/>
      <c r="H24" s="1366"/>
      <c r="I24" s="1366"/>
      <c r="J24" s="231"/>
      <c r="K24" s="1364"/>
      <c r="L24" s="1339"/>
      <c r="M24" s="1339"/>
      <c r="N24" s="1339"/>
      <c r="O24" s="1339"/>
      <c r="P24" s="1339"/>
      <c r="Q24" s="1339"/>
      <c r="R24" s="1339"/>
      <c r="S24" s="1363"/>
    </row>
    <row r="25" spans="1:19" ht="25.15" customHeight="1" x14ac:dyDescent="0.15">
      <c r="A25" s="975"/>
      <c r="B25" s="1392" t="s">
        <v>800</v>
      </c>
      <c r="C25" s="1392"/>
      <c r="D25" s="1392"/>
      <c r="E25" s="1392"/>
      <c r="F25" s="1392" t="s">
        <v>799</v>
      </c>
      <c r="G25" s="1392"/>
      <c r="H25" s="1392"/>
      <c r="I25" s="1392"/>
      <c r="J25" s="250"/>
      <c r="K25" s="1364"/>
      <c r="L25" s="1339"/>
      <c r="M25" s="1339"/>
      <c r="N25" s="1339"/>
      <c r="O25" s="1339"/>
      <c r="P25" s="1339"/>
      <c r="Q25" s="1339"/>
      <c r="R25" s="1339"/>
      <c r="S25" s="1363"/>
    </row>
    <row r="26" spans="1:19" ht="25.15" customHeight="1" x14ac:dyDescent="0.15">
      <c r="A26" s="975"/>
      <c r="B26" s="1392"/>
      <c r="C26" s="1392"/>
      <c r="D26" s="1392"/>
      <c r="E26" s="1392"/>
      <c r="F26" s="1392"/>
      <c r="G26" s="1392"/>
      <c r="H26" s="1392"/>
      <c r="I26" s="1392"/>
      <c r="J26" s="250"/>
      <c r="K26" s="1364"/>
      <c r="L26" s="1339"/>
      <c r="M26" s="1339"/>
      <c r="N26" s="1339"/>
      <c r="O26" s="1339"/>
      <c r="P26" s="1339"/>
      <c r="Q26" s="1339"/>
      <c r="R26" s="1339"/>
      <c r="S26" s="1363"/>
    </row>
    <row r="27" spans="1:19" ht="25.15" customHeight="1" x14ac:dyDescent="0.15">
      <c r="A27" s="975"/>
      <c r="B27" s="1392"/>
      <c r="C27" s="1392"/>
      <c r="D27" s="1392"/>
      <c r="E27" s="1392"/>
      <c r="F27" s="1392"/>
      <c r="G27" s="1392"/>
      <c r="H27" s="1392"/>
      <c r="I27" s="1392"/>
      <c r="J27" s="250"/>
      <c r="K27" s="1364"/>
      <c r="L27" s="1339"/>
      <c r="M27" s="1339"/>
      <c r="N27" s="1339"/>
      <c r="O27" s="1339"/>
      <c r="P27" s="1339"/>
      <c r="Q27" s="1339"/>
      <c r="R27" s="1339"/>
      <c r="S27" s="1363"/>
    </row>
    <row r="28" spans="1:19" ht="25.15" customHeight="1" x14ac:dyDescent="0.15">
      <c r="A28" s="975"/>
      <c r="B28" s="1392"/>
      <c r="C28" s="1392"/>
      <c r="D28" s="1392"/>
      <c r="E28" s="1392"/>
      <c r="F28" s="1392"/>
      <c r="G28" s="1392"/>
      <c r="H28" s="1392"/>
      <c r="I28" s="1392"/>
      <c r="J28" s="250"/>
      <c r="K28" s="1364"/>
      <c r="L28" s="1339"/>
      <c r="M28" s="1339"/>
      <c r="N28" s="1339"/>
      <c r="O28" s="1339"/>
      <c r="P28" s="1339"/>
      <c r="Q28" s="1339"/>
      <c r="R28" s="1339"/>
      <c r="S28" s="1363"/>
    </row>
    <row r="29" spans="1:19" ht="25.15" customHeight="1" x14ac:dyDescent="0.15">
      <c r="A29" s="975"/>
      <c r="B29" s="1392"/>
      <c r="C29" s="1392"/>
      <c r="D29" s="1392"/>
      <c r="E29" s="1392"/>
      <c r="F29" s="1392"/>
      <c r="G29" s="1392"/>
      <c r="H29" s="1392"/>
      <c r="I29" s="1392"/>
      <c r="J29" s="250"/>
      <c r="K29" s="1364"/>
      <c r="L29" s="1339"/>
      <c r="M29" s="1339"/>
      <c r="N29" s="1339"/>
      <c r="O29" s="1339"/>
      <c r="P29" s="1339"/>
      <c r="Q29" s="1339"/>
      <c r="R29" s="1339"/>
      <c r="S29" s="1363"/>
    </row>
    <row r="30" spans="1:19" ht="25.15" customHeight="1" x14ac:dyDescent="0.15">
      <c r="A30" s="975"/>
      <c r="B30" s="1392"/>
      <c r="C30" s="1392"/>
      <c r="D30" s="1392"/>
      <c r="E30" s="1392"/>
      <c r="F30" s="1392"/>
      <c r="G30" s="1392"/>
      <c r="H30" s="1392"/>
      <c r="I30" s="1392"/>
      <c r="J30" s="250"/>
      <c r="K30" s="1364"/>
      <c r="L30" s="1339"/>
      <c r="M30" s="1339"/>
      <c r="N30" s="1339"/>
      <c r="O30" s="1339"/>
      <c r="P30" s="1339"/>
      <c r="Q30" s="1339"/>
      <c r="R30" s="1339"/>
      <c r="S30" s="1363"/>
    </row>
    <row r="31" spans="1:19" ht="20.25" customHeight="1" x14ac:dyDescent="0.15">
      <c r="A31" s="975"/>
      <c r="B31" s="1392"/>
      <c r="C31" s="1392"/>
      <c r="D31" s="1392"/>
      <c r="E31" s="1392"/>
      <c r="F31" s="1392"/>
      <c r="G31" s="1392"/>
      <c r="H31" s="1392"/>
      <c r="I31" s="1392"/>
      <c r="J31" s="250"/>
      <c r="K31" s="1364"/>
      <c r="L31" s="1339"/>
      <c r="M31" s="1339"/>
      <c r="N31" s="1339"/>
      <c r="O31" s="1339"/>
      <c r="P31" s="1339"/>
      <c r="Q31" s="1339"/>
      <c r="R31" s="1339"/>
      <c r="S31" s="1363"/>
    </row>
    <row r="32" spans="1:19" ht="25.15" customHeight="1" x14ac:dyDescent="0.15">
      <c r="A32" s="1269"/>
      <c r="B32" s="1392"/>
      <c r="C32" s="1392"/>
      <c r="D32" s="1392"/>
      <c r="E32" s="1392"/>
      <c r="F32" s="1392"/>
      <c r="G32" s="1392"/>
      <c r="H32" s="1392"/>
      <c r="I32" s="1392"/>
      <c r="J32" s="250"/>
      <c r="K32" s="1364"/>
      <c r="L32" s="1339"/>
      <c r="M32" s="1339"/>
      <c r="N32" s="1339"/>
      <c r="O32" s="1339"/>
      <c r="P32" s="1339"/>
      <c r="Q32" s="1339"/>
      <c r="R32" s="1339"/>
      <c r="S32" s="1363"/>
    </row>
    <row r="33" spans="1:19" ht="30" customHeight="1" x14ac:dyDescent="0.15">
      <c r="A33" s="1269" t="s">
        <v>662</v>
      </c>
      <c r="B33" s="1392" t="s">
        <v>1192</v>
      </c>
      <c r="C33" s="1392"/>
      <c r="D33" s="1392"/>
      <c r="E33" s="1392"/>
      <c r="F33" s="1392" t="s">
        <v>1085</v>
      </c>
      <c r="G33" s="1392"/>
      <c r="H33" s="1392"/>
      <c r="I33" s="1392"/>
      <c r="J33" s="250"/>
      <c r="K33" s="1364"/>
      <c r="L33" s="1339"/>
      <c r="M33" s="1339"/>
      <c r="N33" s="1339"/>
      <c r="O33" s="1339"/>
      <c r="P33" s="1339"/>
      <c r="Q33" s="1339"/>
      <c r="R33" s="1339"/>
      <c r="S33" s="1363"/>
    </row>
    <row r="34" spans="1:19" ht="30" customHeight="1" x14ac:dyDescent="0.15">
      <c r="A34" s="1298"/>
      <c r="B34" s="1392"/>
      <c r="C34" s="1392"/>
      <c r="D34" s="1392"/>
      <c r="E34" s="1392"/>
      <c r="F34" s="1392"/>
      <c r="G34" s="1392"/>
      <c r="H34" s="1392"/>
      <c r="I34" s="1392"/>
      <c r="J34" s="250"/>
      <c r="K34" s="1364"/>
      <c r="L34" s="1339"/>
      <c r="M34" s="1339"/>
      <c r="N34" s="1339"/>
      <c r="O34" s="1339"/>
      <c r="P34" s="1339"/>
      <c r="Q34" s="1339"/>
      <c r="R34" s="1339"/>
      <c r="S34" s="1363"/>
    </row>
    <row r="35" spans="1:19" ht="30" customHeight="1" x14ac:dyDescent="0.15">
      <c r="A35" s="1298"/>
      <c r="B35" s="1392"/>
      <c r="C35" s="1392"/>
      <c r="D35" s="1392"/>
      <c r="E35" s="1392"/>
      <c r="F35" s="1392"/>
      <c r="G35" s="1392"/>
      <c r="H35" s="1392"/>
      <c r="I35" s="1392"/>
      <c r="J35" s="250"/>
      <c r="K35" s="1364"/>
      <c r="L35" s="1339"/>
      <c r="M35" s="1339"/>
      <c r="N35" s="1339"/>
      <c r="O35" s="1339"/>
      <c r="P35" s="1339"/>
      <c r="Q35" s="1339"/>
      <c r="R35" s="1339"/>
      <c r="S35" s="1363"/>
    </row>
    <row r="36" spans="1:19" ht="30" customHeight="1" x14ac:dyDescent="0.15">
      <c r="A36" s="1298"/>
      <c r="B36" s="1392"/>
      <c r="C36" s="1392"/>
      <c r="D36" s="1392"/>
      <c r="E36" s="1392"/>
      <c r="F36" s="1392"/>
      <c r="G36" s="1392"/>
      <c r="H36" s="1392"/>
      <c r="I36" s="1392"/>
      <c r="J36" s="250"/>
      <c r="K36" s="1364"/>
      <c r="L36" s="1339"/>
      <c r="M36" s="1339"/>
      <c r="N36" s="1339"/>
      <c r="O36" s="1339"/>
      <c r="P36" s="1339"/>
      <c r="Q36" s="1339"/>
      <c r="R36" s="1339"/>
      <c r="S36" s="1363"/>
    </row>
    <row r="37" spans="1:19" ht="30" customHeight="1" x14ac:dyDescent="0.15">
      <c r="A37" s="1298"/>
      <c r="B37" s="1392"/>
      <c r="C37" s="1392"/>
      <c r="D37" s="1392"/>
      <c r="E37" s="1392"/>
      <c r="F37" s="1392"/>
      <c r="G37" s="1392"/>
      <c r="H37" s="1392"/>
      <c r="I37" s="1392"/>
      <c r="J37" s="250"/>
      <c r="K37" s="1364"/>
      <c r="L37" s="1339"/>
      <c r="M37" s="1339"/>
      <c r="N37" s="1339"/>
      <c r="O37" s="1339"/>
      <c r="P37" s="1339"/>
      <c r="Q37" s="1339"/>
      <c r="R37" s="1339"/>
      <c r="S37" s="1363"/>
    </row>
    <row r="38" spans="1:19" ht="30" customHeight="1" x14ac:dyDescent="0.15">
      <c r="A38" s="1298"/>
      <c r="B38" s="1392"/>
      <c r="C38" s="1392"/>
      <c r="D38" s="1392"/>
      <c r="E38" s="1392"/>
      <c r="F38" s="1392"/>
      <c r="G38" s="1392"/>
      <c r="H38" s="1392"/>
      <c r="I38" s="1392"/>
      <c r="J38" s="250"/>
      <c r="K38" s="1364"/>
      <c r="L38" s="1339"/>
      <c r="M38" s="1339"/>
      <c r="N38" s="1339"/>
      <c r="O38" s="1339"/>
      <c r="P38" s="1339"/>
      <c r="Q38" s="1339"/>
      <c r="R38" s="1339"/>
      <c r="S38" s="1363"/>
    </row>
    <row r="39" spans="1:19" ht="21.75" customHeight="1" x14ac:dyDescent="0.15">
      <c r="A39" s="1298"/>
      <c r="B39" s="1392"/>
      <c r="C39" s="1392"/>
      <c r="D39" s="1392"/>
      <c r="E39" s="1392"/>
      <c r="F39" s="1392"/>
      <c r="G39" s="1392"/>
      <c r="H39" s="1392"/>
      <c r="I39" s="1392"/>
      <c r="J39" s="250"/>
      <c r="K39" s="1364"/>
      <c r="L39" s="1339"/>
      <c r="M39" s="1339"/>
      <c r="N39" s="1339"/>
      <c r="O39" s="1339"/>
      <c r="P39" s="1339"/>
      <c r="Q39" s="1339"/>
      <c r="R39" s="1339"/>
      <c r="S39" s="1363"/>
    </row>
    <row r="40" spans="1:19" ht="30" customHeight="1" x14ac:dyDescent="0.15">
      <c r="A40" s="1298"/>
      <c r="B40" s="1392"/>
      <c r="C40" s="1392"/>
      <c r="D40" s="1392"/>
      <c r="E40" s="1392"/>
      <c r="F40" s="1392"/>
      <c r="G40" s="1392"/>
      <c r="H40" s="1392"/>
      <c r="I40" s="1392"/>
      <c r="J40" s="250"/>
      <c r="K40" s="1364"/>
      <c r="L40" s="1339"/>
      <c r="M40" s="1339"/>
      <c r="N40" s="1339"/>
      <c r="O40" s="1339"/>
      <c r="P40" s="1339"/>
      <c r="Q40" s="1339"/>
      <c r="R40" s="1339"/>
      <c r="S40" s="1363"/>
    </row>
    <row r="41" spans="1:19" ht="16.5" customHeight="1" x14ac:dyDescent="0.15">
      <c r="A41" s="235" t="s">
        <v>663</v>
      </c>
      <c r="B41" s="1393">
        <v>61</v>
      </c>
      <c r="C41" s="1393"/>
      <c r="D41" s="1393"/>
      <c r="E41" s="243" t="s">
        <v>589</v>
      </c>
      <c r="F41" s="1393">
        <v>49</v>
      </c>
      <c r="G41" s="1393"/>
      <c r="H41" s="1393"/>
      <c r="I41" s="243" t="s">
        <v>589</v>
      </c>
      <c r="J41" s="251"/>
      <c r="K41" s="1364"/>
      <c r="L41" s="1339"/>
      <c r="M41" s="1339"/>
      <c r="N41" s="1339"/>
      <c r="O41" s="1339"/>
      <c r="P41" s="1339"/>
      <c r="Q41" s="1339"/>
      <c r="R41" s="1339"/>
      <c r="S41" s="1363"/>
    </row>
    <row r="42" spans="1:19" ht="16.5" customHeight="1" thickBot="1" x14ac:dyDescent="0.2">
      <c r="A42" s="236" t="s">
        <v>664</v>
      </c>
      <c r="B42" s="316" t="s">
        <v>665</v>
      </c>
      <c r="C42" s="1394">
        <f>+B41-F41</f>
        <v>12</v>
      </c>
      <c r="D42" s="1395"/>
      <c r="E42" s="243" t="s">
        <v>589</v>
      </c>
      <c r="F42" s="316" t="s">
        <v>666</v>
      </c>
      <c r="G42" s="523">
        <f>+C42/B41*100</f>
        <v>19.672131147540984</v>
      </c>
      <c r="H42" s="237" t="s">
        <v>361</v>
      </c>
      <c r="I42" s="238"/>
      <c r="J42" s="12"/>
      <c r="K42" s="1346"/>
      <c r="L42" s="1347"/>
      <c r="M42" s="1347"/>
      <c r="N42" s="1347"/>
      <c r="O42" s="1347"/>
      <c r="P42" s="1347"/>
      <c r="Q42" s="1347"/>
      <c r="R42" s="1347"/>
      <c r="S42" s="1348"/>
    </row>
    <row r="43" spans="1:19" ht="6.75" customHeight="1" x14ac:dyDescent="0.15">
      <c r="A43" s="241"/>
      <c r="B43" s="230"/>
      <c r="C43" s="230"/>
      <c r="D43" s="230"/>
      <c r="E43" s="230"/>
      <c r="F43" s="230"/>
      <c r="G43" s="230"/>
      <c r="H43" s="230"/>
      <c r="I43" s="242"/>
      <c r="J43" s="230"/>
    </row>
    <row r="44" spans="1:19" ht="15" customHeight="1" thickBot="1" x14ac:dyDescent="0.2">
      <c r="A44" s="1312" t="s">
        <v>667</v>
      </c>
      <c r="B44" s="1313"/>
      <c r="C44" s="1313"/>
      <c r="D44" s="1313"/>
      <c r="E44" s="1313"/>
      <c r="F44" s="1313"/>
      <c r="G44" s="1313"/>
      <c r="H44" s="1313"/>
      <c r="I44" s="1314"/>
      <c r="J44" s="73"/>
      <c r="K44" s="5" t="s">
        <v>668</v>
      </c>
    </row>
    <row r="45" spans="1:19" ht="16.5" customHeight="1" x14ac:dyDescent="0.15">
      <c r="A45" s="1396" t="s">
        <v>790</v>
      </c>
      <c r="B45" s="1397"/>
      <c r="C45" s="1397"/>
      <c r="D45" s="1397"/>
      <c r="E45" s="1397"/>
      <c r="F45" s="1397"/>
      <c r="G45" s="1397"/>
      <c r="H45" s="1397"/>
      <c r="I45" s="1398"/>
      <c r="J45" s="252"/>
      <c r="K45" s="1318" t="s">
        <v>791</v>
      </c>
      <c r="L45" s="1319"/>
      <c r="M45" s="1319"/>
      <c r="N45" s="1319"/>
      <c r="O45" s="1319"/>
      <c r="P45" s="1319"/>
      <c r="Q45" s="1319"/>
      <c r="R45" s="1319"/>
      <c r="S45" s="1320"/>
    </row>
    <row r="46" spans="1:19" ht="16.5" customHeight="1" thickBot="1" x14ac:dyDescent="0.2">
      <c r="A46" s="1399"/>
      <c r="B46" s="1400"/>
      <c r="C46" s="1400"/>
      <c r="D46" s="1400"/>
      <c r="E46" s="1400"/>
      <c r="F46" s="1400"/>
      <c r="G46" s="1400"/>
      <c r="H46" s="1400"/>
      <c r="I46" s="1401"/>
      <c r="J46" s="252"/>
      <c r="K46" s="1324"/>
      <c r="L46" s="1325"/>
      <c r="M46" s="1325"/>
      <c r="N46" s="1325"/>
      <c r="O46" s="1325"/>
      <c r="P46" s="1325"/>
      <c r="Q46" s="1325"/>
      <c r="R46" s="1325"/>
      <c r="S46" s="1326"/>
    </row>
  </sheetData>
  <mergeCells count="31">
    <mergeCell ref="A5:I5"/>
    <mergeCell ref="K5:S6"/>
    <mergeCell ref="A6:H6"/>
    <mergeCell ref="A7:I7"/>
    <mergeCell ref="B8:D8"/>
    <mergeCell ref="H8:I8"/>
    <mergeCell ref="K8:S9"/>
    <mergeCell ref="B9:E9"/>
    <mergeCell ref="G9:I9"/>
    <mergeCell ref="A20:A23"/>
    <mergeCell ref="B20:I23"/>
    <mergeCell ref="K20:S42"/>
    <mergeCell ref="A24:A32"/>
    <mergeCell ref="B24:E24"/>
    <mergeCell ref="A11:I11"/>
    <mergeCell ref="A12:I12"/>
    <mergeCell ref="K12:S17"/>
    <mergeCell ref="A13:I17"/>
    <mergeCell ref="A19:I19"/>
    <mergeCell ref="K45:S46"/>
    <mergeCell ref="F24:I24"/>
    <mergeCell ref="B25:E32"/>
    <mergeCell ref="F25:I32"/>
    <mergeCell ref="A33:A40"/>
    <mergeCell ref="B33:E40"/>
    <mergeCell ref="F33:I40"/>
    <mergeCell ref="B41:D41"/>
    <mergeCell ref="F41:H41"/>
    <mergeCell ref="C42:D42"/>
    <mergeCell ref="A44:I44"/>
    <mergeCell ref="A45:I46"/>
  </mergeCells>
  <phoneticPr fontId="1"/>
  <dataValidations count="1">
    <dataValidation imeMode="off" allowBlank="1" showInputMessage="1" showErrorMessage="1" sqref="C42:E42 G42 B41:I41" xr:uid="{00000000-0002-0000-0F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入力データ!$X$2:$X$5</xm:f>
          </x14:formula1>
          <xm:sqref>B9:E9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G16" sqref="G16:G17"/>
    </sheetView>
  </sheetViews>
  <sheetFormatPr defaultRowHeight="13.5" x14ac:dyDescent="0.15"/>
  <cols>
    <col min="1" max="11" width="9" style="60"/>
    <col min="12" max="23" width="0" hidden="1" customWidth="1"/>
    <col min="24" max="24" width="39.75" customWidth="1"/>
  </cols>
  <sheetData>
    <row r="1" spans="1:24" x14ac:dyDescent="0.15">
      <c r="A1" s="80" t="s">
        <v>171</v>
      </c>
      <c r="B1" s="80" t="s">
        <v>172</v>
      </c>
      <c r="C1" s="80" t="s">
        <v>173</v>
      </c>
      <c r="D1" s="80" t="s">
        <v>174</v>
      </c>
      <c r="E1" s="81" t="s">
        <v>175</v>
      </c>
      <c r="F1" s="80" t="s">
        <v>157</v>
      </c>
      <c r="G1" s="80" t="s">
        <v>158</v>
      </c>
      <c r="H1" s="81" t="s">
        <v>683</v>
      </c>
      <c r="I1" s="266" t="s">
        <v>684</v>
      </c>
      <c r="J1" s="81" t="s">
        <v>685</v>
      </c>
      <c r="X1" s="229" t="s">
        <v>672</v>
      </c>
    </row>
    <row r="2" spans="1:24" x14ac:dyDescent="0.15">
      <c r="A2" s="62">
        <v>2020</v>
      </c>
      <c r="B2" s="62">
        <v>1</v>
      </c>
      <c r="C2" s="62">
        <v>1</v>
      </c>
      <c r="D2" s="51" t="s">
        <v>80</v>
      </c>
      <c r="E2" s="61" t="s">
        <v>153</v>
      </c>
      <c r="F2" s="59">
        <v>1</v>
      </c>
      <c r="G2" s="59">
        <v>1</v>
      </c>
      <c r="H2" s="267" t="s">
        <v>686</v>
      </c>
      <c r="I2" s="268" t="s">
        <v>121</v>
      </c>
      <c r="J2" s="267">
        <v>5</v>
      </c>
      <c r="K2" s="226"/>
      <c r="L2" s="7" t="s">
        <v>82</v>
      </c>
      <c r="N2" t="s">
        <v>90</v>
      </c>
      <c r="O2" t="s">
        <v>92</v>
      </c>
      <c r="Q2" t="s">
        <v>99</v>
      </c>
      <c r="S2" t="s">
        <v>105</v>
      </c>
      <c r="U2" t="s">
        <v>119</v>
      </c>
      <c r="W2" t="s">
        <v>121</v>
      </c>
      <c r="X2" s="228" t="s">
        <v>669</v>
      </c>
    </row>
    <row r="3" spans="1:24" x14ac:dyDescent="0.15">
      <c r="A3" s="62">
        <v>2021</v>
      </c>
      <c r="B3" s="62">
        <v>2</v>
      </c>
      <c r="C3" s="62">
        <v>2</v>
      </c>
      <c r="D3" s="51" t="s">
        <v>79</v>
      </c>
      <c r="E3" s="61" t="s">
        <v>154</v>
      </c>
      <c r="F3" s="59">
        <v>2</v>
      </c>
      <c r="G3" s="59">
        <v>2</v>
      </c>
      <c r="H3" s="267" t="s">
        <v>687</v>
      </c>
      <c r="I3" s="268" t="s">
        <v>122</v>
      </c>
      <c r="J3" s="267">
        <v>4</v>
      </c>
      <c r="K3" s="227"/>
      <c r="L3" s="7" t="s">
        <v>81</v>
      </c>
      <c r="N3" t="s">
        <v>91</v>
      </c>
      <c r="O3" t="s">
        <v>93</v>
      </c>
      <c r="Q3" t="s">
        <v>100</v>
      </c>
      <c r="S3" t="s">
        <v>106</v>
      </c>
      <c r="U3" t="s">
        <v>120</v>
      </c>
      <c r="W3" t="s">
        <v>122</v>
      </c>
      <c r="X3" s="228" t="s">
        <v>670</v>
      </c>
    </row>
    <row r="4" spans="1:24" x14ac:dyDescent="0.15">
      <c r="A4" s="62">
        <v>2022</v>
      </c>
      <c r="B4" s="62">
        <v>3</v>
      </c>
      <c r="C4" s="62">
        <v>3</v>
      </c>
      <c r="D4" s="106" t="s">
        <v>1114</v>
      </c>
      <c r="F4" s="59">
        <v>3</v>
      </c>
      <c r="G4" s="59">
        <v>3</v>
      </c>
      <c r="H4" s="254"/>
      <c r="I4" s="254"/>
      <c r="J4" s="267">
        <v>3</v>
      </c>
      <c r="K4" s="227"/>
      <c r="L4" s="7" t="s">
        <v>83</v>
      </c>
      <c r="O4" t="s">
        <v>94</v>
      </c>
      <c r="Q4" t="s">
        <v>101</v>
      </c>
      <c r="S4" t="s">
        <v>107</v>
      </c>
      <c r="X4" s="228" t="s">
        <v>671</v>
      </c>
    </row>
    <row r="5" spans="1:24" x14ac:dyDescent="0.15">
      <c r="A5" s="62">
        <v>2023</v>
      </c>
      <c r="B5" s="62">
        <v>4</v>
      </c>
      <c r="C5" s="62">
        <v>4</v>
      </c>
      <c r="D5" s="51"/>
      <c r="F5" s="59">
        <v>4</v>
      </c>
      <c r="G5" s="59">
        <v>4</v>
      </c>
      <c r="H5" s="254"/>
      <c r="I5" s="254"/>
      <c r="J5" s="267">
        <v>2</v>
      </c>
      <c r="K5" s="227"/>
      <c r="L5" s="7" t="s">
        <v>84</v>
      </c>
      <c r="O5" t="s">
        <v>95</v>
      </c>
      <c r="Q5" t="s">
        <v>102</v>
      </c>
      <c r="S5" t="s">
        <v>108</v>
      </c>
      <c r="X5" s="228" t="s">
        <v>420</v>
      </c>
    </row>
    <row r="6" spans="1:24" x14ac:dyDescent="0.15">
      <c r="A6" s="86"/>
      <c r="B6" s="62">
        <v>5</v>
      </c>
      <c r="C6" s="62">
        <v>5</v>
      </c>
      <c r="F6" s="59">
        <v>5</v>
      </c>
      <c r="G6" s="59">
        <v>5</v>
      </c>
      <c r="H6" s="254"/>
      <c r="I6" s="254"/>
      <c r="J6" s="267">
        <v>1</v>
      </c>
      <c r="K6" s="227"/>
      <c r="L6" s="7" t="s">
        <v>87</v>
      </c>
      <c r="O6" t="s">
        <v>96</v>
      </c>
      <c r="Q6" t="s">
        <v>103</v>
      </c>
      <c r="S6" t="s">
        <v>109</v>
      </c>
    </row>
    <row r="7" spans="1:24" x14ac:dyDescent="0.15">
      <c r="B7" s="62">
        <v>6</v>
      </c>
      <c r="C7" s="62">
        <v>6</v>
      </c>
      <c r="F7" s="59">
        <v>13</v>
      </c>
      <c r="G7" s="59">
        <v>6</v>
      </c>
      <c r="H7" s="254"/>
      <c r="I7" s="254"/>
      <c r="J7" s="254"/>
      <c r="K7" s="24"/>
      <c r="L7" s="7" t="s">
        <v>85</v>
      </c>
      <c r="O7" t="s">
        <v>97</v>
      </c>
      <c r="Q7" t="s">
        <v>104</v>
      </c>
      <c r="S7" t="s">
        <v>110</v>
      </c>
    </row>
    <row r="8" spans="1:24" x14ac:dyDescent="0.15">
      <c r="B8" s="62">
        <v>7</v>
      </c>
      <c r="C8" s="62">
        <v>7</v>
      </c>
      <c r="F8" s="59">
        <v>15</v>
      </c>
      <c r="G8" s="59">
        <v>7</v>
      </c>
      <c r="H8" s="254"/>
      <c r="I8" s="254"/>
      <c r="J8" s="254"/>
      <c r="K8" s="24"/>
      <c r="L8" s="7" t="s">
        <v>86</v>
      </c>
      <c r="O8" t="s">
        <v>98</v>
      </c>
      <c r="S8" t="s">
        <v>111</v>
      </c>
    </row>
    <row r="9" spans="1:24" x14ac:dyDescent="0.15">
      <c r="B9" s="62">
        <v>8</v>
      </c>
      <c r="C9" s="62">
        <v>8</v>
      </c>
      <c r="F9" s="59">
        <v>16</v>
      </c>
      <c r="G9" s="59">
        <v>8</v>
      </c>
      <c r="H9" s="254"/>
      <c r="I9" s="254"/>
      <c r="J9" s="254"/>
      <c r="K9" s="24"/>
      <c r="L9" s="7" t="s">
        <v>88</v>
      </c>
      <c r="S9" t="s">
        <v>112</v>
      </c>
    </row>
    <row r="10" spans="1:24" x14ac:dyDescent="0.15">
      <c r="B10" s="62">
        <v>9</v>
      </c>
      <c r="C10" s="62">
        <v>9</v>
      </c>
      <c r="F10" s="79"/>
      <c r="G10" s="59">
        <v>9</v>
      </c>
      <c r="H10" s="254"/>
      <c r="I10" s="254"/>
      <c r="J10" s="254"/>
      <c r="K10" s="24"/>
      <c r="S10" t="s">
        <v>113</v>
      </c>
    </row>
    <row r="11" spans="1:24" x14ac:dyDescent="0.15">
      <c r="B11" s="62">
        <v>10</v>
      </c>
      <c r="C11" s="62">
        <v>10</v>
      </c>
      <c r="F11" s="24"/>
      <c r="G11" s="59">
        <v>10</v>
      </c>
      <c r="H11" s="254"/>
      <c r="I11" s="254"/>
      <c r="J11" s="254"/>
      <c r="K11" s="24"/>
      <c r="S11" t="s">
        <v>114</v>
      </c>
    </row>
    <row r="12" spans="1:24" x14ac:dyDescent="0.15">
      <c r="B12" s="62">
        <v>11</v>
      </c>
      <c r="C12" s="62">
        <v>11</v>
      </c>
      <c r="F12" s="24"/>
      <c r="G12" s="59">
        <v>11</v>
      </c>
      <c r="H12" s="254"/>
      <c r="I12" s="254"/>
      <c r="J12" s="254"/>
      <c r="K12" s="24"/>
      <c r="S12" t="s">
        <v>115</v>
      </c>
    </row>
    <row r="13" spans="1:24" x14ac:dyDescent="0.15">
      <c r="B13" s="62">
        <v>12</v>
      </c>
      <c r="C13" s="62">
        <v>12</v>
      </c>
      <c r="F13" s="24"/>
      <c r="G13" s="59">
        <v>12</v>
      </c>
      <c r="H13" s="254"/>
      <c r="I13" s="254"/>
      <c r="J13" s="254"/>
      <c r="K13" s="24"/>
      <c r="S13" t="s">
        <v>116</v>
      </c>
    </row>
    <row r="14" spans="1:24" x14ac:dyDescent="0.15">
      <c r="C14" s="62">
        <v>13</v>
      </c>
      <c r="F14" s="24"/>
      <c r="G14" s="59">
        <v>13</v>
      </c>
      <c r="H14" s="254"/>
      <c r="I14" s="254"/>
      <c r="J14" s="254"/>
      <c r="K14" s="24"/>
      <c r="S14" t="s">
        <v>117</v>
      </c>
    </row>
    <row r="15" spans="1:24" x14ac:dyDescent="0.15">
      <c r="C15" s="62">
        <v>14</v>
      </c>
      <c r="G15" s="59">
        <v>14</v>
      </c>
      <c r="H15" s="254"/>
      <c r="I15" s="254"/>
      <c r="J15" s="254"/>
      <c r="K15" s="24"/>
      <c r="S15" t="s">
        <v>118</v>
      </c>
    </row>
    <row r="16" spans="1:24" x14ac:dyDescent="0.15">
      <c r="C16" s="62">
        <v>15</v>
      </c>
      <c r="G16" s="59">
        <v>15</v>
      </c>
      <c r="H16" s="254"/>
      <c r="I16" s="254"/>
      <c r="J16" s="254"/>
      <c r="K16" s="24"/>
    </row>
    <row r="17" spans="3:11" x14ac:dyDescent="0.15">
      <c r="C17" s="62">
        <v>16</v>
      </c>
      <c r="G17" s="59">
        <v>16</v>
      </c>
      <c r="H17" s="254"/>
      <c r="I17" s="254"/>
      <c r="J17" s="254"/>
      <c r="K17" s="24"/>
    </row>
    <row r="18" spans="3:11" x14ac:dyDescent="0.15">
      <c r="C18" s="62">
        <v>17</v>
      </c>
      <c r="G18" s="59">
        <v>17</v>
      </c>
      <c r="H18" s="254"/>
      <c r="I18" s="254"/>
      <c r="J18" s="254"/>
      <c r="K18" s="24"/>
    </row>
    <row r="19" spans="3:11" x14ac:dyDescent="0.15">
      <c r="C19" s="62">
        <v>18</v>
      </c>
      <c r="G19" s="59">
        <v>18</v>
      </c>
      <c r="H19" s="254"/>
      <c r="I19" s="254"/>
      <c r="J19" s="254"/>
      <c r="K19" s="24"/>
    </row>
    <row r="20" spans="3:11" x14ac:dyDescent="0.15">
      <c r="C20" s="62">
        <v>19</v>
      </c>
      <c r="G20" s="59">
        <v>19</v>
      </c>
      <c r="H20" s="254"/>
      <c r="I20" s="254"/>
      <c r="J20" s="254"/>
      <c r="K20" s="24"/>
    </row>
    <row r="21" spans="3:11" x14ac:dyDescent="0.15">
      <c r="C21" s="62">
        <v>20</v>
      </c>
      <c r="G21" s="59">
        <v>20</v>
      </c>
      <c r="H21" s="254"/>
      <c r="I21" s="254"/>
      <c r="J21" s="254"/>
      <c r="K21" s="24"/>
    </row>
    <row r="22" spans="3:11" x14ac:dyDescent="0.15">
      <c r="C22" s="62">
        <v>21</v>
      </c>
      <c r="G22" s="59">
        <v>21</v>
      </c>
      <c r="H22" s="254"/>
      <c r="I22" s="254"/>
      <c r="J22" s="254"/>
      <c r="K22" s="24"/>
    </row>
    <row r="23" spans="3:11" x14ac:dyDescent="0.15">
      <c r="C23" s="62">
        <v>22</v>
      </c>
      <c r="G23" s="59">
        <v>22</v>
      </c>
      <c r="H23" s="254"/>
      <c r="I23" s="254"/>
      <c r="J23" s="254"/>
      <c r="K23" s="24"/>
    </row>
    <row r="24" spans="3:11" x14ac:dyDescent="0.15">
      <c r="C24" s="62">
        <v>23</v>
      </c>
      <c r="G24" s="59">
        <v>23</v>
      </c>
      <c r="H24" s="254"/>
      <c r="I24" s="254"/>
      <c r="J24" s="254"/>
      <c r="K24" s="24"/>
    </row>
    <row r="25" spans="3:11" x14ac:dyDescent="0.15">
      <c r="C25" s="62">
        <v>24</v>
      </c>
      <c r="G25" s="59">
        <v>24</v>
      </c>
      <c r="H25" s="254"/>
      <c r="I25" s="254"/>
      <c r="J25" s="254"/>
      <c r="K25" s="24"/>
    </row>
    <row r="26" spans="3:11" x14ac:dyDescent="0.15">
      <c r="C26" s="62">
        <v>25</v>
      </c>
      <c r="G26" s="59">
        <v>25</v>
      </c>
      <c r="H26" s="254"/>
      <c r="I26" s="254"/>
      <c r="J26" s="254"/>
      <c r="K26" s="24"/>
    </row>
    <row r="27" spans="3:11" x14ac:dyDescent="0.15">
      <c r="C27" s="62">
        <v>26</v>
      </c>
      <c r="G27" s="59">
        <v>26</v>
      </c>
      <c r="H27" s="254"/>
      <c r="I27" s="254"/>
      <c r="J27" s="254"/>
      <c r="K27" s="24"/>
    </row>
    <row r="28" spans="3:11" x14ac:dyDescent="0.15">
      <c r="C28" s="62">
        <v>27</v>
      </c>
      <c r="G28" s="59">
        <v>27</v>
      </c>
      <c r="H28" s="254"/>
      <c r="I28" s="254"/>
      <c r="J28" s="254"/>
      <c r="K28" s="24"/>
    </row>
    <row r="29" spans="3:11" x14ac:dyDescent="0.15">
      <c r="C29" s="62">
        <v>28</v>
      </c>
      <c r="G29" s="59">
        <v>28</v>
      </c>
      <c r="H29" s="254"/>
      <c r="I29" s="254"/>
      <c r="J29" s="254"/>
      <c r="K29" s="24"/>
    </row>
    <row r="30" spans="3:11" x14ac:dyDescent="0.15">
      <c r="C30" s="62">
        <v>29</v>
      </c>
      <c r="G30" s="59">
        <v>29</v>
      </c>
      <c r="H30" s="254"/>
      <c r="I30" s="254"/>
      <c r="J30" s="254"/>
      <c r="K30" s="24"/>
    </row>
    <row r="31" spans="3:11" x14ac:dyDescent="0.15">
      <c r="C31" s="62">
        <v>30</v>
      </c>
      <c r="H31" s="269"/>
      <c r="I31" s="269"/>
      <c r="J31" s="269"/>
    </row>
    <row r="32" spans="3:11" x14ac:dyDescent="0.15">
      <c r="C32" s="62">
        <v>31</v>
      </c>
      <c r="H32" s="269"/>
      <c r="I32" s="269"/>
      <c r="J32" s="269"/>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始めに（入力上の注意点）</vt:lpstr>
      <vt:lpstr>① 研修申込書 概要 （入力用）</vt:lpstr>
      <vt:lpstr>【非表示】アンケート回答集計</vt:lpstr>
      <vt:lpstr>概要（① 入力例） </vt:lpstr>
      <vt:lpstr>(① 入力上の留意点)</vt:lpstr>
      <vt:lpstr>② 研修申込書</vt:lpstr>
      <vt:lpstr>② 研修申込書 (入力例)</vt:lpstr>
      <vt:lpstr>③ 研修計画書</vt:lpstr>
      <vt:lpstr>④研修生個人記録　研修契約申告書</vt:lpstr>
      <vt:lpstr>⑤-1健康診断書</vt:lpstr>
      <vt:lpstr>⑤-２問診書</vt:lpstr>
      <vt:lpstr>⑥海外旅行保険承諾書</vt:lpstr>
      <vt:lpstr>⑦個人情報同意書</vt:lpstr>
      <vt:lpstr>⑧ 低炭素技術説明書（入力用）</vt:lpstr>
      <vt:lpstr>⑧-1  (記入例)不良削減</vt:lpstr>
      <vt:lpstr>⑧-2（記入例)生産性向上</vt:lpstr>
      <vt:lpstr>入力データ</vt:lpstr>
      <vt:lpstr>'(① 入力上の留意点)'!Print_Area</vt:lpstr>
      <vt:lpstr>'① 研修申込書 概要 （入力用）'!Print_Area</vt:lpstr>
      <vt:lpstr>'② 研修申込書'!Print_Area</vt:lpstr>
      <vt:lpstr>'② 研修申込書 (入力例)'!Print_Area</vt:lpstr>
      <vt:lpstr>'③ 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 低炭素技術説明書（入力用）'!Print_Area</vt:lpstr>
      <vt:lpstr>'⑧-1  (記入例)不良削減'!Print_Area</vt:lpstr>
      <vt:lpstr>'⑧-2（記入例)生産性向上'!Print_Area</vt:lpstr>
      <vt:lpstr>'概要（① 入力例） '!Print_Area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2024-03-06T00:20:23Z</dcterms:modified>
</cp:coreProperties>
</file>