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showInkAnnotation="0" codeName="ThisWorkbook" defaultThemeVersion="124226"/>
  <mc:AlternateContent xmlns:mc="http://schemas.openxmlformats.org/markup-compatibility/2006">
    <mc:Choice Requires="x15">
      <x15ac:absPath xmlns:x15ac="http://schemas.microsoft.com/office/spreadsheetml/2010/11/ac" url="\\Tsrfl011\受入経理G\60 申請書類 書式\申請書類\2024(R6)申請書\新興国市場開拓事業\"/>
    </mc:Choice>
  </mc:AlternateContent>
  <xr:revisionPtr revIDLastSave="0" documentId="13_ncr:1_{D7E6E70F-23F9-4A8E-B92B-5E4C460C0AC2}" xr6:coauthVersionLast="47" xr6:coauthVersionMax="47" xr10:uidLastSave="{00000000-0000-0000-0000-000000000000}"/>
  <bookViews>
    <workbookView xWindow="-120" yWindow="-120" windowWidth="19440" windowHeight="15000" xr2:uid="{00000000-000D-0000-FFFF-FFFF00000000}"/>
  </bookViews>
  <sheets>
    <sheet name="国内移動費申請書" sheetId="10" r:id="rId1"/>
    <sheet name="別表" sheetId="12" r:id="rId2"/>
  </sheets>
  <externalReferences>
    <externalReference r:id="rId3"/>
    <externalReference r:id="rId4"/>
  </externalReferences>
  <definedNames>
    <definedName name="_xlnm.Print_Area" localSheetId="0">国内移動費申請書!$A$1:$W$66</definedName>
    <definedName name="_xlnm.Print_Area">[1]質問票!$A$1:$E$177</definedName>
    <definedName name="_xlnm.Print_Titles" localSheetId="1">別表!$2:$2</definedName>
    <definedName name="繰延資産">OFFSET([2]グラフ!$N$10,0,0,1,2)</definedName>
    <definedName name="固定資産">OFFSET([2]グラフ!$N$8,0,0,1,2)</definedName>
    <definedName name="固定負債">OFFSET([2]グラフ!$N$9,0,0,1,2)</definedName>
    <definedName name="項目">OFFSET([2]グラフ!$N$5,0,0,1,2)</definedName>
    <definedName name="資本">OFFSET([2]グラフ!$N$11,0,0,1,2)</definedName>
    <definedName name="流動資産">OFFSET([2]グラフ!$N$6,0,0,1,2)</definedName>
    <definedName name="流動負債">OFFSET([2]グラフ!$N$7,0,0,1,2)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7" i="10" l="1"/>
  <c r="I23" i="10" s="1"/>
  <c r="U52" i="10"/>
  <c r="U47" i="10"/>
  <c r="U42" i="10"/>
  <c r="G57" i="10" s="1"/>
  <c r="Q57" i="10" l="1"/>
  <c r="K23" i="10" s="1"/>
</calcChain>
</file>

<file path=xl/sharedStrings.xml><?xml version="1.0" encoding="utf-8"?>
<sst xmlns="http://schemas.openxmlformats.org/spreadsheetml/2006/main" count="1587" uniqueCount="554">
  <si>
    <t xml:space="preserve">                                                　　　　　　　　　　　　　　　　　</t>
  </si>
  <si>
    <t>研修生番号</t>
  </si>
  <si>
    <t>年</t>
    <rPh sb="0" eb="1">
      <t>ネン</t>
    </rPh>
    <phoneticPr fontId="3"/>
  </si>
  <si>
    <t>月</t>
    <rPh sb="0" eb="1">
      <t>ツキ</t>
    </rPh>
    <phoneticPr fontId="3"/>
  </si>
  <si>
    <t>日</t>
    <rPh sb="0" eb="1">
      <t>ヒ</t>
    </rPh>
    <phoneticPr fontId="3"/>
  </si>
  <si>
    <t>住所</t>
    <rPh sb="0" eb="2">
      <t>ジュウショ</t>
    </rPh>
    <phoneticPr fontId="3"/>
  </si>
  <si>
    <t>ご申請に際して</t>
    <rPh sb="1" eb="3">
      <t>シンセイ</t>
    </rPh>
    <rPh sb="4" eb="5">
      <t>サイ</t>
    </rPh>
    <phoneticPr fontId="3"/>
  </si>
  <si>
    <t xml:space="preserve">   ※料金支払対象：出発地-（特急A乗車区間100km以上）-目的地</t>
    <rPh sb="4" eb="6">
      <t>リョウキン</t>
    </rPh>
    <rPh sb="6" eb="8">
      <t>シハラ</t>
    </rPh>
    <rPh sb="8" eb="10">
      <t>タイショウ</t>
    </rPh>
    <rPh sb="11" eb="14">
      <t>シュッパツチ</t>
    </rPh>
    <rPh sb="16" eb="18">
      <t>トッキュウ</t>
    </rPh>
    <rPh sb="19" eb="21">
      <t>ジョウシャ</t>
    </rPh>
    <rPh sb="21" eb="23">
      <t>クカン</t>
    </rPh>
    <rPh sb="28" eb="30">
      <t>イジョウ</t>
    </rPh>
    <rPh sb="32" eb="35">
      <t>モクテキチ</t>
    </rPh>
    <phoneticPr fontId="3"/>
  </si>
  <si>
    <t>　　 　特急料金Ａのみ対象：出発地-（特急Ａ乗車区間100km以上）-乗り換え-（特急Ｂ乗車区間100km未満）-目的地</t>
    <rPh sb="4" eb="6">
      <t>トッキュウ</t>
    </rPh>
    <rPh sb="6" eb="8">
      <t>リョウキン</t>
    </rPh>
    <rPh sb="11" eb="13">
      <t>タイショウ</t>
    </rPh>
    <rPh sb="14" eb="17">
      <t>シュッパツチ</t>
    </rPh>
    <rPh sb="19" eb="21">
      <t>トッキュウ</t>
    </rPh>
    <rPh sb="22" eb="24">
      <t>ジョウシャ</t>
    </rPh>
    <rPh sb="24" eb="26">
      <t>クカン</t>
    </rPh>
    <rPh sb="31" eb="33">
      <t>イジョウ</t>
    </rPh>
    <rPh sb="35" eb="36">
      <t>ノ</t>
    </rPh>
    <rPh sb="37" eb="38">
      <t>カ</t>
    </rPh>
    <rPh sb="41" eb="43">
      <t>トッキュウ</t>
    </rPh>
    <rPh sb="44" eb="46">
      <t>ジョウシャ</t>
    </rPh>
    <rPh sb="46" eb="48">
      <t>クカン</t>
    </rPh>
    <rPh sb="53" eb="55">
      <t>ミマン</t>
    </rPh>
    <rPh sb="57" eb="60">
      <t>モクテキチ</t>
    </rPh>
    <phoneticPr fontId="3"/>
  </si>
  <si>
    <t>円</t>
    <rPh sb="0" eb="1">
      <t>エン</t>
    </rPh>
    <phoneticPr fontId="3"/>
  </si>
  <si>
    <t>修正後　合計</t>
    <rPh sb="0" eb="2">
      <t>シュウセイ</t>
    </rPh>
    <rPh sb="2" eb="3">
      <t>ゴ</t>
    </rPh>
    <rPh sb="4" eb="6">
      <t>ゴウケイ</t>
    </rPh>
    <phoneticPr fontId="3"/>
  </si>
  <si>
    <t>Ｇ長</t>
    <rPh sb="1" eb="2">
      <t>チョウ</t>
    </rPh>
    <phoneticPr fontId="3"/>
  </si>
  <si>
    <t>担当者</t>
    <rPh sb="0" eb="2">
      <t>タントウ</t>
    </rPh>
    <rPh sb="2" eb="3">
      <t>シャ</t>
    </rPh>
    <phoneticPr fontId="3"/>
  </si>
  <si>
    <t>受入企業名</t>
    <rPh sb="0" eb="2">
      <t>ウケイレ</t>
    </rPh>
    <rPh sb="2" eb="4">
      <t>キギョウ</t>
    </rPh>
    <rPh sb="4" eb="5">
      <t>メイ</t>
    </rPh>
    <phoneticPr fontId="3"/>
  </si>
  <si>
    <t>代表者役職名</t>
    <rPh sb="0" eb="3">
      <t>ダイヒョウシャ</t>
    </rPh>
    <rPh sb="3" eb="6">
      <t>ヤクショクメイ</t>
    </rPh>
    <phoneticPr fontId="3"/>
  </si>
  <si>
    <t>代表者名</t>
    <rPh sb="0" eb="3">
      <t>ダイヒョウシャ</t>
    </rPh>
    <rPh sb="3" eb="4">
      <t>メイ</t>
    </rPh>
    <phoneticPr fontId="3"/>
  </si>
  <si>
    <t>担当部署名</t>
    <rPh sb="0" eb="3">
      <t>タントウブ</t>
    </rPh>
    <rPh sb="3" eb="5">
      <t>ショメイ</t>
    </rPh>
    <phoneticPr fontId="3"/>
  </si>
  <si>
    <t>担当者名</t>
    <rPh sb="0" eb="3">
      <t>タントウシャ</t>
    </rPh>
    <rPh sb="3" eb="4">
      <t>メイ</t>
    </rPh>
    <phoneticPr fontId="3"/>
  </si>
  <si>
    <t>受入企業コード</t>
    <rPh sb="0" eb="2">
      <t>ウケイレ</t>
    </rPh>
    <rPh sb="2" eb="4">
      <t>キギョウ</t>
    </rPh>
    <phoneticPr fontId="3"/>
  </si>
  <si>
    <t>名　＝</t>
    <rPh sb="0" eb="1">
      <t>メイ</t>
    </rPh>
    <phoneticPr fontId="3"/>
  </si>
  <si>
    <t>　国内移動費申請書　</t>
    <rPh sb="1" eb="2">
      <t>クニ</t>
    </rPh>
    <rPh sb="2" eb="3">
      <t>ナイ</t>
    </rPh>
    <rPh sb="3" eb="4">
      <t>ワタル</t>
    </rPh>
    <rPh sb="4" eb="5">
      <t>ドウ</t>
    </rPh>
    <rPh sb="5" eb="6">
      <t>ヒ</t>
    </rPh>
    <rPh sb="6" eb="9">
      <t>シンセイショ</t>
    </rPh>
    <phoneticPr fontId="3"/>
  </si>
  <si>
    <t>円＞</t>
    <rPh sb="0" eb="1">
      <t>エン</t>
    </rPh>
    <phoneticPr fontId="3"/>
  </si>
  <si>
    <t>円　×</t>
    <rPh sb="0" eb="1">
      <t>エン</t>
    </rPh>
    <phoneticPr fontId="3"/>
  </si>
  <si>
    <t>名分</t>
    <rPh sb="0" eb="1">
      <t>メイ</t>
    </rPh>
    <rPh sb="1" eb="2">
      <t>ブン</t>
    </rPh>
    <phoneticPr fontId="3"/>
  </si>
  <si>
    <t>事業毎での申請受付となります。</t>
  </si>
  <si>
    <t>複数の事業で受入のある場合には</t>
  </si>
  <si>
    <t>各事業毎に分けてそれぞれの事業用申請書でご申請ください。</t>
  </si>
  <si>
    <r>
      <rPr>
        <sz val="10"/>
        <rFont val="ＭＳ 明朝"/>
        <family val="1"/>
        <charset val="128"/>
      </rPr>
      <t xml:space="preserve">一般財団法人 </t>
    </r>
    <r>
      <rPr>
        <sz val="12"/>
        <rFont val="ＭＳ 明朝"/>
        <family val="1"/>
        <charset val="128"/>
      </rPr>
      <t>海外産業人材育成協会　理事長　殿</t>
    </r>
    <rPh sb="0" eb="2">
      <t>イッパン</t>
    </rPh>
    <phoneticPr fontId="3"/>
  </si>
  <si>
    <r>
      <rPr>
        <sz val="12"/>
        <rFont val="ＭＳ 明朝"/>
        <family val="1"/>
        <charset val="128"/>
      </rPr>
      <t>１．研修生番号・氏名</t>
    </r>
    <r>
      <rPr>
        <sz val="10"/>
        <rFont val="ＭＳ 明朝"/>
        <family val="1"/>
        <charset val="128"/>
      </rPr>
      <t>（多数の場合は名簿を別添にして下さい）</t>
    </r>
    <rPh sb="25" eb="26">
      <t>シタ</t>
    </rPh>
    <phoneticPr fontId="3"/>
  </si>
  <si>
    <t>×</t>
    <phoneticPr fontId="3"/>
  </si>
  <si>
    <t>円</t>
    <phoneticPr fontId="3"/>
  </si>
  <si>
    <t>　１．別添の通り修正する。</t>
    <phoneticPr fontId="3"/>
  </si>
  <si>
    <t>（A：</t>
    <phoneticPr fontId="3"/>
  </si>
  <si>
    <t xml:space="preserve"> + B：</t>
    <phoneticPr fontId="3"/>
  </si>
  <si>
    <t xml:space="preserve"> + C：</t>
    <phoneticPr fontId="3"/>
  </si>
  <si>
    <t>＝</t>
    <phoneticPr fontId="3"/>
  </si>
  <si>
    <t>円）</t>
    <phoneticPr fontId="3"/>
  </si>
  <si>
    <t>＜</t>
    <phoneticPr fontId="3"/>
  </si>
  <si>
    <t>　２．理由等</t>
    <phoneticPr fontId="3"/>
  </si>
  <si>
    <t>申請金額：合計</t>
    <phoneticPr fontId="3"/>
  </si>
  <si>
    <t>研修生氏名</t>
    <phoneticPr fontId="3"/>
  </si>
  <si>
    <t>移動内容</t>
    <phoneticPr fontId="3"/>
  </si>
  <si>
    <t>移動日(曜日)</t>
    <phoneticPr fontId="3"/>
  </si>
  <si>
    <t>移　動　経　路</t>
    <phoneticPr fontId="3"/>
  </si>
  <si>
    <t>鉄道等料金</t>
    <phoneticPr fontId="3"/>
  </si>
  <si>
    <t>特急料金等</t>
    <phoneticPr fontId="3"/>
  </si>
  <si>
    <t>合　計</t>
    <phoneticPr fontId="3"/>
  </si>
  <si>
    <t>出発地</t>
    <phoneticPr fontId="3"/>
  </si>
  <si>
    <t>路線名</t>
    <phoneticPr fontId="3"/>
  </si>
  <si>
    <t>乗換駅</t>
    <phoneticPr fontId="3"/>
  </si>
  <si>
    <t>/</t>
    <phoneticPr fontId="3"/>
  </si>
  <si>
    <t>(</t>
    <phoneticPr fontId="3"/>
  </si>
  <si>
    <t>）</t>
    <phoneticPr fontId="3"/>
  </si>
  <si>
    <t>到着地</t>
    <phoneticPr fontId="3"/>
  </si>
  <si>
    <t>-</t>
    <phoneticPr fontId="3"/>
  </si>
  <si>
    <t>B：</t>
    <phoneticPr fontId="3"/>
  </si>
  <si>
    <t>C：</t>
    <phoneticPr fontId="3"/>
  </si>
  <si>
    <t>移動費　合計</t>
    <phoneticPr fontId="3"/>
  </si>
  <si>
    <t>①最後の実地研修場所から出国空港への移動</t>
    <rPh sb="4" eb="6">
      <t>ジッチ</t>
    </rPh>
    <rPh sb="6" eb="8">
      <t>ケンシュウ</t>
    </rPh>
    <rPh sb="12" eb="14">
      <t>シュッコク</t>
    </rPh>
    <rPh sb="14" eb="16">
      <t>クウコウ</t>
    </rPh>
    <rPh sb="18" eb="20">
      <t>イドウ</t>
    </rPh>
    <phoneticPr fontId="3"/>
  </si>
  <si>
    <t>A：</t>
    <phoneticPr fontId="3"/>
  </si>
  <si>
    <t>A:来日時移動用</t>
    <phoneticPr fontId="3"/>
  </si>
  <si>
    <t>②一般研修に参加しない場合、入国空港から直接最初の実地研修場所への移動</t>
    <rPh sb="11" eb="13">
      <t>バアイ</t>
    </rPh>
    <phoneticPr fontId="3"/>
  </si>
  <si>
    <t>　また、航空機利用の場合は航空券・領収書の写しを添付してください。</t>
    <phoneticPr fontId="3"/>
  </si>
  <si>
    <t>・JR特急料金は、通常期・繁忙期・閑散期で料金が異なります。</t>
    <rPh sb="3" eb="5">
      <t>トッキュウ</t>
    </rPh>
    <rPh sb="5" eb="7">
      <t>リョウキン</t>
    </rPh>
    <rPh sb="9" eb="12">
      <t>ツウジョウキ</t>
    </rPh>
    <rPh sb="13" eb="15">
      <t>ハンボウ</t>
    </rPh>
    <rPh sb="15" eb="16">
      <t>キ</t>
    </rPh>
    <rPh sb="17" eb="20">
      <t>カンサンキ</t>
    </rPh>
    <rPh sb="21" eb="23">
      <t>リョウキン</t>
    </rPh>
    <rPh sb="24" eb="25">
      <t>コト</t>
    </rPh>
    <phoneticPr fontId="3"/>
  </si>
  <si>
    <t>◆高速ﾊﾞｽや航空機利用の場合は鉄道利用の場合と比較し、いずれか低額のものが補助対象となりますので、領収書の写しを添付してください。</t>
    <rPh sb="1" eb="3">
      <t>コウソク</t>
    </rPh>
    <rPh sb="7" eb="10">
      <t>コウクウキ</t>
    </rPh>
    <rPh sb="10" eb="12">
      <t>リヨウ</t>
    </rPh>
    <rPh sb="13" eb="15">
      <t>バアイ</t>
    </rPh>
    <rPh sb="16" eb="18">
      <t>テツドウ</t>
    </rPh>
    <rPh sb="18" eb="20">
      <t>リヨウ</t>
    </rPh>
    <rPh sb="21" eb="23">
      <t>バアイ</t>
    </rPh>
    <rPh sb="24" eb="26">
      <t>ヒカク</t>
    </rPh>
    <rPh sb="32" eb="34">
      <t>テイガク</t>
    </rPh>
    <rPh sb="38" eb="40">
      <t>ホジョ</t>
    </rPh>
    <rPh sb="40" eb="42">
      <t>タイショウ</t>
    </rPh>
    <rPh sb="50" eb="53">
      <t>リョウシュウショ</t>
    </rPh>
    <rPh sb="54" eb="55">
      <t>ウツ</t>
    </rPh>
    <rPh sb="57" eb="59">
      <t>テンプ</t>
    </rPh>
    <phoneticPr fontId="3"/>
  </si>
  <si>
    <t>・帰国日前日に出国空港近隣施設に宿泊した場合、最終実地研修場所から出国空港までの移動費を補助対象とします。</t>
    <rPh sb="1" eb="4">
      <t>キコクビ</t>
    </rPh>
    <rPh sb="4" eb="6">
      <t>ゼンジツ</t>
    </rPh>
    <rPh sb="7" eb="9">
      <t>シュッコク</t>
    </rPh>
    <rPh sb="9" eb="11">
      <t>クウコウ</t>
    </rPh>
    <rPh sb="11" eb="13">
      <t>キンリン</t>
    </rPh>
    <rPh sb="13" eb="15">
      <t>シセツ</t>
    </rPh>
    <rPh sb="16" eb="18">
      <t>シュクハク</t>
    </rPh>
    <rPh sb="20" eb="22">
      <t>バアイ</t>
    </rPh>
    <rPh sb="23" eb="25">
      <t>サイシュウ</t>
    </rPh>
    <rPh sb="25" eb="27">
      <t>ジッチ</t>
    </rPh>
    <rPh sb="27" eb="29">
      <t>ケンシュウ</t>
    </rPh>
    <rPh sb="29" eb="31">
      <t>バショ</t>
    </rPh>
    <rPh sb="33" eb="35">
      <t>シュッコク</t>
    </rPh>
    <rPh sb="35" eb="37">
      <t>クウコウ</t>
    </rPh>
    <rPh sb="40" eb="42">
      <t>イドウ</t>
    </rPh>
    <rPh sb="42" eb="43">
      <t>ヒ</t>
    </rPh>
    <rPh sb="44" eb="46">
      <t>ホジョ</t>
    </rPh>
    <rPh sb="46" eb="48">
      <t>タイショウ</t>
    </rPh>
    <phoneticPr fontId="3"/>
  </si>
  <si>
    <t>・出国空港近隣ではない施設に宿泊した場合、その施設から出国空港までの移動費が補助対象となります。</t>
    <rPh sb="1" eb="3">
      <t>シュッコク</t>
    </rPh>
    <rPh sb="3" eb="5">
      <t>クウコウ</t>
    </rPh>
    <rPh sb="5" eb="7">
      <t>キンリン</t>
    </rPh>
    <rPh sb="11" eb="13">
      <t>シセツ</t>
    </rPh>
    <rPh sb="14" eb="16">
      <t>シュクハク</t>
    </rPh>
    <rPh sb="18" eb="20">
      <t>バアイ</t>
    </rPh>
    <rPh sb="23" eb="25">
      <t>シセツ</t>
    </rPh>
    <rPh sb="27" eb="29">
      <t>シュッコク</t>
    </rPh>
    <rPh sb="29" eb="31">
      <t>クウコウ</t>
    </rPh>
    <rPh sb="34" eb="36">
      <t>イドウ</t>
    </rPh>
    <rPh sb="36" eb="37">
      <t>ヒ</t>
    </rPh>
    <rPh sb="38" eb="40">
      <t>ホジョ</t>
    </rPh>
    <rPh sb="40" eb="42">
      <t>タイショウ</t>
    </rPh>
    <phoneticPr fontId="3"/>
  </si>
  <si>
    <t>２．移動内容：以下の内容が国内移動費の補助対象となります。</t>
    <rPh sb="7" eb="9">
      <t>イカ</t>
    </rPh>
    <rPh sb="19" eb="21">
      <t>ホジョ</t>
    </rPh>
    <phoneticPr fontId="3"/>
  </si>
  <si>
    <t>＜別表＞100キロに満たない場合であっても特急料金を補助できる特例区間</t>
    <rPh sb="1" eb="3">
      <t>ベッピョウ</t>
    </rPh>
    <rPh sb="10" eb="11">
      <t>ミ</t>
    </rPh>
    <rPh sb="14" eb="16">
      <t>バアイ</t>
    </rPh>
    <rPh sb="21" eb="23">
      <t>トッキュウ</t>
    </rPh>
    <rPh sb="23" eb="25">
      <t>リョウキン</t>
    </rPh>
    <rPh sb="26" eb="28">
      <t>ホジョ</t>
    </rPh>
    <rPh sb="31" eb="33">
      <t>トクレイ</t>
    </rPh>
    <rPh sb="33" eb="35">
      <t>クカン</t>
    </rPh>
    <phoneticPr fontId="3"/>
  </si>
  <si>
    <t>来日時</t>
    <phoneticPr fontId="3"/>
  </si>
  <si>
    <t>実地研修</t>
    <phoneticPr fontId="3"/>
  </si>
  <si>
    <t>帰国時</t>
    <rPh sb="2" eb="3">
      <t>ジ</t>
    </rPh>
    <phoneticPr fontId="3"/>
  </si>
  <si>
    <t>C:帰国時移動用</t>
    <rPh sb="4" eb="5">
      <t>ジ</t>
    </rPh>
    <phoneticPr fontId="3"/>
  </si>
  <si>
    <t>B:実地研修移動用</t>
    <rPh sb="6" eb="8">
      <t>イドウ</t>
    </rPh>
    <phoneticPr fontId="3"/>
  </si>
  <si>
    <t>（明細は以下の通り）</t>
    <rPh sb="4" eb="6">
      <t>イカ</t>
    </rPh>
    <phoneticPr fontId="3"/>
  </si>
  <si>
    <t>　東京駅経由のJR成田エクスプレスの利用は乗車運賃に加え特急料金も補助対象とできます。</t>
    <rPh sb="33" eb="35">
      <t>ホジョ</t>
    </rPh>
    <rPh sb="35" eb="37">
      <t>タイショウ</t>
    </rPh>
    <phoneticPr fontId="3"/>
  </si>
  <si>
    <t>ＴＥＬ</t>
    <phoneticPr fontId="3"/>
  </si>
  <si>
    <t>ＦＡＸ</t>
    <phoneticPr fontId="3"/>
  </si>
  <si>
    <r>
      <t>◆国内移動費は、研修生の日本国内の移動に伴う</t>
    </r>
    <r>
      <rPr>
        <b/>
        <sz val="10"/>
        <color indexed="12"/>
        <rFont val="ＭＳ Ｐゴシック"/>
        <family val="3"/>
        <charset val="128"/>
      </rPr>
      <t>鉄道利用を基準</t>
    </r>
    <r>
      <rPr>
        <sz val="10"/>
        <color indexed="12"/>
        <rFont val="ＭＳ Ｐゴシック"/>
        <family val="3"/>
        <charset val="128"/>
      </rPr>
      <t>とした公共交通機関の交通費です。</t>
    </r>
    <rPh sb="1" eb="3">
      <t>コクナイ</t>
    </rPh>
    <rPh sb="3" eb="5">
      <t>イドウ</t>
    </rPh>
    <rPh sb="5" eb="6">
      <t>ヒ</t>
    </rPh>
    <rPh sb="8" eb="11">
      <t>ケンシュウセイ</t>
    </rPh>
    <rPh sb="12" eb="14">
      <t>ニホン</t>
    </rPh>
    <rPh sb="14" eb="16">
      <t>コクナイ</t>
    </rPh>
    <rPh sb="17" eb="19">
      <t>イドウ</t>
    </rPh>
    <rPh sb="20" eb="21">
      <t>トモナ</t>
    </rPh>
    <rPh sb="22" eb="24">
      <t>テツドウ</t>
    </rPh>
    <rPh sb="24" eb="26">
      <t>リヨウ</t>
    </rPh>
    <rPh sb="27" eb="29">
      <t>キジュン</t>
    </rPh>
    <rPh sb="32" eb="34">
      <t>コウキョウ</t>
    </rPh>
    <rPh sb="34" eb="36">
      <t>コウツウ</t>
    </rPh>
    <rPh sb="36" eb="38">
      <t>キカン</t>
    </rPh>
    <rPh sb="39" eb="42">
      <t>コウツウヒ</t>
    </rPh>
    <phoneticPr fontId="3"/>
  </si>
  <si>
    <t>①一般・管理研修を実施したAOTS研修センターから最初の実地研修場所への移動</t>
    <phoneticPr fontId="3"/>
  </si>
  <si>
    <t>①入国した空港から、一般･管理研修を実施するAOTS研修センターへの移動</t>
    <rPh sb="1" eb="3">
      <t>ニュウコク</t>
    </rPh>
    <rPh sb="5" eb="7">
      <t>クウコウ</t>
    </rPh>
    <rPh sb="10" eb="12">
      <t>イッパン</t>
    </rPh>
    <rPh sb="13" eb="15">
      <t>カンリ</t>
    </rPh>
    <rPh sb="15" eb="17">
      <t>ケンシュウ</t>
    </rPh>
    <rPh sb="18" eb="20">
      <t>ジッシ</t>
    </rPh>
    <rPh sb="26" eb="28">
      <t>ケンシュウ</t>
    </rPh>
    <rPh sb="34" eb="36">
      <t>イドウ</t>
    </rPh>
    <phoneticPr fontId="3"/>
  </si>
  <si>
    <t>②管理研修のみ参加の場合、当該AOTS研修実施センターから出国空港への移動</t>
    <rPh sb="13" eb="15">
      <t>トウガイ</t>
    </rPh>
    <rPh sb="21" eb="23">
      <t>ジッシ</t>
    </rPh>
    <rPh sb="29" eb="31">
      <t>シュッコク</t>
    </rPh>
    <phoneticPr fontId="3"/>
  </si>
  <si>
    <t>＜AOTS記入欄＞※AOTS基準による修正 ＝ 申請と異なる場合</t>
  </si>
  <si>
    <t>札幌</t>
    <rPh sb="0" eb="2">
      <t>サッポロ</t>
    </rPh>
    <phoneticPr fontId="29"/>
  </si>
  <si>
    <t>美唄</t>
    <rPh sb="0" eb="1">
      <t>ビ</t>
    </rPh>
    <rPh sb="1" eb="2">
      <t>ウタ</t>
    </rPh>
    <phoneticPr fontId="29"/>
  </si>
  <si>
    <t>砂川</t>
    <rPh sb="0" eb="2">
      <t>スナカワ</t>
    </rPh>
    <phoneticPr fontId="29"/>
  </si>
  <si>
    <t>滝川</t>
    <rPh sb="0" eb="2">
      <t>タキカワ</t>
    </rPh>
    <phoneticPr fontId="29"/>
  </si>
  <si>
    <t>白老</t>
    <rPh sb="0" eb="1">
      <t>シロ</t>
    </rPh>
    <rPh sb="1" eb="2">
      <t>ロウ</t>
    </rPh>
    <phoneticPr fontId="29"/>
  </si>
  <si>
    <t>苫小牧</t>
    <rPh sb="0" eb="3">
      <t>トマコマイ</t>
    </rPh>
    <phoneticPr fontId="29"/>
  </si>
  <si>
    <t>追分</t>
    <rPh sb="0" eb="2">
      <t>オイワケ</t>
    </rPh>
    <phoneticPr fontId="29"/>
  </si>
  <si>
    <t>新夕張</t>
    <rPh sb="0" eb="1">
      <t>シン</t>
    </rPh>
    <rPh sb="1" eb="3">
      <t>ユウバリ</t>
    </rPh>
    <phoneticPr fontId="29"/>
  </si>
  <si>
    <t>岩見沢</t>
    <rPh sb="0" eb="1">
      <t>イワ</t>
    </rPh>
    <rPh sb="1" eb="3">
      <t>ミサワ</t>
    </rPh>
    <phoneticPr fontId="29"/>
  </si>
  <si>
    <t>深川</t>
    <rPh sb="0" eb="2">
      <t>フカガワ</t>
    </rPh>
    <phoneticPr fontId="29"/>
  </si>
  <si>
    <t>旭川</t>
    <rPh sb="0" eb="2">
      <t>アサヒカワ</t>
    </rPh>
    <phoneticPr fontId="29"/>
  </si>
  <si>
    <t>白滝</t>
    <rPh sb="0" eb="1">
      <t>シロ</t>
    </rPh>
    <rPh sb="1" eb="2">
      <t>タキ</t>
    </rPh>
    <phoneticPr fontId="29"/>
  </si>
  <si>
    <t>士別</t>
    <rPh sb="0" eb="2">
      <t>シベツ</t>
    </rPh>
    <phoneticPr fontId="29"/>
  </si>
  <si>
    <t>名寄</t>
    <rPh sb="0" eb="2">
      <t>ナヨ</t>
    </rPh>
    <phoneticPr fontId="29"/>
  </si>
  <si>
    <t>美深</t>
    <rPh sb="0" eb="1">
      <t>ビ</t>
    </rPh>
    <rPh sb="1" eb="2">
      <t>フカ</t>
    </rPh>
    <phoneticPr fontId="29"/>
  </si>
  <si>
    <t>伊達紋別</t>
    <rPh sb="0" eb="2">
      <t>ダテ</t>
    </rPh>
    <rPh sb="2" eb="4">
      <t>モンベツ</t>
    </rPh>
    <phoneticPr fontId="29"/>
  </si>
  <si>
    <t>東室蘭</t>
    <rPh sb="0" eb="1">
      <t>ヒガシ</t>
    </rPh>
    <rPh sb="1" eb="3">
      <t>ムロラン</t>
    </rPh>
    <phoneticPr fontId="29"/>
  </si>
  <si>
    <t>南千歳</t>
    <rPh sb="0" eb="1">
      <t>ミナミ</t>
    </rPh>
    <rPh sb="1" eb="3">
      <t>チトセ</t>
    </rPh>
    <phoneticPr fontId="29"/>
  </si>
  <si>
    <t>幌別</t>
    <rPh sb="0" eb="2">
      <t>ホロベツ</t>
    </rPh>
    <phoneticPr fontId="29"/>
  </si>
  <si>
    <t>登別</t>
    <rPh sb="0" eb="2">
      <t>ノボリベツ</t>
    </rPh>
    <phoneticPr fontId="29"/>
  </si>
  <si>
    <t>占冠</t>
    <rPh sb="0" eb="1">
      <t>セン</t>
    </rPh>
    <rPh sb="1" eb="2">
      <t>カンムリ</t>
    </rPh>
    <phoneticPr fontId="29"/>
  </si>
  <si>
    <t>新札幌</t>
    <rPh sb="0" eb="1">
      <t>シン</t>
    </rPh>
    <rPh sb="1" eb="3">
      <t>サッポロ</t>
    </rPh>
    <phoneticPr fontId="29"/>
  </si>
  <si>
    <t>新得</t>
    <rPh sb="0" eb="1">
      <t>シン</t>
    </rPh>
    <rPh sb="1" eb="2">
      <t>トク</t>
    </rPh>
    <phoneticPr fontId="29"/>
  </si>
  <si>
    <t>池田</t>
    <rPh sb="0" eb="2">
      <t>イケダ</t>
    </rPh>
    <phoneticPr fontId="29"/>
  </si>
  <si>
    <t>遠軽</t>
    <rPh sb="0" eb="1">
      <t>トオ</t>
    </rPh>
    <rPh sb="1" eb="2">
      <t>カル</t>
    </rPh>
    <phoneticPr fontId="29"/>
  </si>
  <si>
    <t>～</t>
    <phoneticPr fontId="29"/>
  </si>
  <si>
    <t>北見</t>
    <rPh sb="0" eb="2">
      <t>キタミ</t>
    </rPh>
    <phoneticPr fontId="29"/>
  </si>
  <si>
    <t>美幌</t>
    <rPh sb="0" eb="2">
      <t>ビホロ</t>
    </rPh>
    <phoneticPr fontId="29"/>
  </si>
  <si>
    <t>網走</t>
    <rPh sb="0" eb="2">
      <t>アバシリ</t>
    </rPh>
    <phoneticPr fontId="29"/>
  </si>
  <si>
    <t>音威子府</t>
    <rPh sb="0" eb="1">
      <t>オト</t>
    </rPh>
    <rPh sb="1" eb="3">
      <t>タケコ</t>
    </rPh>
    <rPh sb="3" eb="4">
      <t>フ</t>
    </rPh>
    <phoneticPr fontId="29"/>
  </si>
  <si>
    <t>幌延</t>
    <rPh sb="0" eb="2">
      <t>ホロノベ</t>
    </rPh>
    <phoneticPr fontId="29"/>
  </si>
  <si>
    <t>南稚内</t>
    <rPh sb="0" eb="1">
      <t>ミナミ</t>
    </rPh>
    <rPh sb="1" eb="3">
      <t>ワッカナイ</t>
    </rPh>
    <phoneticPr fontId="29"/>
  </si>
  <si>
    <t>稚内</t>
    <rPh sb="0" eb="2">
      <t>ワッカナイ</t>
    </rPh>
    <phoneticPr fontId="29"/>
  </si>
  <si>
    <t>郡山</t>
    <rPh sb="0" eb="2">
      <t>コオリヤマ</t>
    </rPh>
    <phoneticPr fontId="29"/>
  </si>
  <si>
    <t>白石蔵王</t>
    <rPh sb="0" eb="2">
      <t>シライシ</t>
    </rPh>
    <rPh sb="2" eb="4">
      <t>ザオウ</t>
    </rPh>
    <phoneticPr fontId="29"/>
  </si>
  <si>
    <t>米沢</t>
    <rPh sb="0" eb="2">
      <t>ヨネザワ</t>
    </rPh>
    <phoneticPr fontId="29"/>
  </si>
  <si>
    <t>那須塩原</t>
    <rPh sb="0" eb="2">
      <t>ナス</t>
    </rPh>
    <rPh sb="2" eb="4">
      <t>シオバラ</t>
    </rPh>
    <phoneticPr fontId="29"/>
  </si>
  <si>
    <t>福島</t>
    <rPh sb="0" eb="2">
      <t>フクシマ</t>
    </rPh>
    <phoneticPr fontId="29"/>
  </si>
  <si>
    <t>仙台</t>
    <rPh sb="0" eb="2">
      <t>センダイ</t>
    </rPh>
    <phoneticPr fontId="29"/>
  </si>
  <si>
    <t>赤湯</t>
    <rPh sb="0" eb="2">
      <t>アカユ</t>
    </rPh>
    <phoneticPr fontId="29"/>
  </si>
  <si>
    <t>かみのやま温泉</t>
    <rPh sb="5" eb="7">
      <t>オンセン</t>
    </rPh>
    <phoneticPr fontId="29"/>
  </si>
  <si>
    <t>山形</t>
    <rPh sb="0" eb="2">
      <t>ヤマガタ</t>
    </rPh>
    <phoneticPr fontId="29"/>
  </si>
  <si>
    <t>新白河</t>
    <rPh sb="0" eb="1">
      <t>シン</t>
    </rPh>
    <rPh sb="1" eb="3">
      <t>シラカワ</t>
    </rPh>
    <phoneticPr fontId="29"/>
  </si>
  <si>
    <t>くりこま高原</t>
    <rPh sb="4" eb="6">
      <t>コウゲン</t>
    </rPh>
    <phoneticPr fontId="29"/>
  </si>
  <si>
    <t>一ノ関</t>
    <rPh sb="0" eb="1">
      <t>イチ</t>
    </rPh>
    <rPh sb="2" eb="3">
      <t>セキ</t>
    </rPh>
    <phoneticPr fontId="29"/>
  </si>
  <si>
    <t>浪江</t>
    <rPh sb="0" eb="2">
      <t>ナミエ</t>
    </rPh>
    <phoneticPr fontId="29"/>
  </si>
  <si>
    <t>古川</t>
    <rPh sb="0" eb="2">
      <t>フルカワ</t>
    </rPh>
    <phoneticPr fontId="29"/>
  </si>
  <si>
    <t>水沢江刺</t>
    <rPh sb="0" eb="2">
      <t>ミズサワ</t>
    </rPh>
    <rPh sb="2" eb="4">
      <t>エサシ</t>
    </rPh>
    <phoneticPr fontId="29"/>
  </si>
  <si>
    <t>北上</t>
    <rPh sb="0" eb="2">
      <t>キタカミ</t>
    </rPh>
    <phoneticPr fontId="29"/>
  </si>
  <si>
    <t>北上</t>
    <rPh sb="0" eb="1">
      <t>キタ</t>
    </rPh>
    <rPh sb="1" eb="2">
      <t>カミ</t>
    </rPh>
    <phoneticPr fontId="29"/>
  </si>
  <si>
    <t>新花巻</t>
    <rPh sb="0" eb="1">
      <t>シン</t>
    </rPh>
    <rPh sb="1" eb="3">
      <t>ハナマキ</t>
    </rPh>
    <phoneticPr fontId="29"/>
  </si>
  <si>
    <t>盛岡</t>
    <rPh sb="0" eb="2">
      <t>モリオカ</t>
    </rPh>
    <phoneticPr fontId="29"/>
  </si>
  <si>
    <t>二戸</t>
    <rPh sb="0" eb="1">
      <t>ニ</t>
    </rPh>
    <rPh sb="1" eb="2">
      <t>ト</t>
    </rPh>
    <phoneticPr fontId="29"/>
  </si>
  <si>
    <t>八戸</t>
    <rPh sb="0" eb="1">
      <t>８</t>
    </rPh>
    <rPh sb="1" eb="2">
      <t>ト</t>
    </rPh>
    <phoneticPr fontId="29"/>
  </si>
  <si>
    <t>大曲</t>
    <rPh sb="0" eb="2">
      <t>オオマガリ</t>
    </rPh>
    <phoneticPr fontId="29"/>
  </si>
  <si>
    <t>角館</t>
    <rPh sb="0" eb="1">
      <t>カク</t>
    </rPh>
    <rPh sb="1" eb="2">
      <t>タテ</t>
    </rPh>
    <phoneticPr fontId="29"/>
  </si>
  <si>
    <t>七戸十和田</t>
    <rPh sb="0" eb="1">
      <t>７</t>
    </rPh>
    <rPh sb="1" eb="2">
      <t>ト</t>
    </rPh>
    <rPh sb="2" eb="5">
      <t>トワダ</t>
    </rPh>
    <phoneticPr fontId="29"/>
  </si>
  <si>
    <t>新青森</t>
    <rPh sb="0" eb="1">
      <t>シン</t>
    </rPh>
    <rPh sb="1" eb="3">
      <t>アオモリ</t>
    </rPh>
    <phoneticPr fontId="29"/>
  </si>
  <si>
    <t>奥津軽いまべつ</t>
    <rPh sb="0" eb="1">
      <t>オク</t>
    </rPh>
    <rPh sb="1" eb="3">
      <t>ツガル</t>
    </rPh>
    <phoneticPr fontId="29"/>
  </si>
  <si>
    <t>青森</t>
    <rPh sb="0" eb="2">
      <t>アオモリ</t>
    </rPh>
    <phoneticPr fontId="29"/>
  </si>
  <si>
    <t>鷹ノ巣</t>
    <rPh sb="0" eb="1">
      <t>タカ</t>
    </rPh>
    <rPh sb="2" eb="3">
      <t>ス</t>
    </rPh>
    <phoneticPr fontId="29"/>
  </si>
  <si>
    <t>大館</t>
    <rPh sb="0" eb="1">
      <t>オオ</t>
    </rPh>
    <rPh sb="1" eb="2">
      <t>タテ</t>
    </rPh>
    <phoneticPr fontId="29"/>
  </si>
  <si>
    <t>米沢</t>
    <rPh sb="0" eb="1">
      <t>ヨネ</t>
    </rPh>
    <rPh sb="1" eb="2">
      <t>サワ</t>
    </rPh>
    <phoneticPr fontId="29"/>
  </si>
  <si>
    <t>村山</t>
    <rPh sb="0" eb="2">
      <t>ムラヤマ</t>
    </rPh>
    <phoneticPr fontId="29"/>
  </si>
  <si>
    <t>新庄</t>
    <rPh sb="0" eb="2">
      <t>シンジョウ</t>
    </rPh>
    <phoneticPr fontId="29"/>
  </si>
  <si>
    <t>秋田</t>
    <rPh sb="0" eb="2">
      <t>アキタ</t>
    </rPh>
    <phoneticPr fontId="29"/>
  </si>
  <si>
    <t>雫石</t>
    <rPh sb="0" eb="1">
      <t>シズク</t>
    </rPh>
    <rPh sb="1" eb="2">
      <t>イシ</t>
    </rPh>
    <phoneticPr fontId="29"/>
  </si>
  <si>
    <t>東能代</t>
    <rPh sb="0" eb="1">
      <t>ヒガシ</t>
    </rPh>
    <rPh sb="1" eb="2">
      <t>ノウ</t>
    </rPh>
    <rPh sb="2" eb="3">
      <t>ダイ</t>
    </rPh>
    <phoneticPr fontId="29"/>
  </si>
  <si>
    <t>象潟</t>
    <rPh sb="0" eb="1">
      <t>ゾウ</t>
    </rPh>
    <rPh sb="1" eb="2">
      <t>カタ</t>
    </rPh>
    <phoneticPr fontId="29"/>
  </si>
  <si>
    <t>仁賀保</t>
    <rPh sb="0" eb="1">
      <t>ジン</t>
    </rPh>
    <rPh sb="1" eb="2">
      <t>ガ</t>
    </rPh>
    <rPh sb="2" eb="3">
      <t>タモ</t>
    </rPh>
    <phoneticPr fontId="29"/>
  </si>
  <si>
    <t>田沢湖</t>
    <rPh sb="0" eb="3">
      <t>タザワコ</t>
    </rPh>
    <phoneticPr fontId="29"/>
  </si>
  <si>
    <t>八郎潟</t>
    <rPh sb="0" eb="3">
      <t>ハチロウガタ</t>
    </rPh>
    <phoneticPr fontId="29"/>
  </si>
  <si>
    <t>東能代</t>
    <rPh sb="0" eb="1">
      <t>ヒガシ</t>
    </rPh>
    <rPh sb="1" eb="2">
      <t>ノウ</t>
    </rPh>
    <rPh sb="2" eb="3">
      <t>シロ</t>
    </rPh>
    <phoneticPr fontId="29"/>
  </si>
  <si>
    <t>弘前</t>
    <rPh sb="0" eb="2">
      <t>ヒロサキ</t>
    </rPh>
    <phoneticPr fontId="29"/>
  </si>
  <si>
    <t>羽後本荘</t>
    <rPh sb="0" eb="1">
      <t>ハネ</t>
    </rPh>
    <rPh sb="1" eb="2">
      <t>ゴ</t>
    </rPh>
    <rPh sb="2" eb="4">
      <t>ホンジョウ</t>
    </rPh>
    <phoneticPr fontId="29"/>
  </si>
  <si>
    <t>鶴岡</t>
    <rPh sb="0" eb="2">
      <t>ツルオカ</t>
    </rPh>
    <phoneticPr fontId="29"/>
  </si>
  <si>
    <t>余目</t>
    <rPh sb="0" eb="2">
      <t>ヨメ</t>
    </rPh>
    <phoneticPr fontId="29"/>
  </si>
  <si>
    <t>酒田</t>
    <rPh sb="0" eb="2">
      <t>サカタ</t>
    </rPh>
    <phoneticPr fontId="29"/>
  </si>
  <si>
    <t>越後湯沢</t>
    <rPh sb="0" eb="2">
      <t>エチゴ</t>
    </rPh>
    <rPh sb="2" eb="4">
      <t>ユザワ</t>
    </rPh>
    <phoneticPr fontId="29"/>
  </si>
  <si>
    <t>長岡</t>
    <rPh sb="0" eb="2">
      <t>ナガオカ</t>
    </rPh>
    <phoneticPr fontId="29"/>
  </si>
  <si>
    <t>越後湯沢</t>
    <rPh sb="0" eb="4">
      <t>エチゴユザワ</t>
    </rPh>
    <phoneticPr fontId="29"/>
  </si>
  <si>
    <t>燕三条</t>
    <rPh sb="0" eb="1">
      <t>ツバメ</t>
    </rPh>
    <rPh sb="1" eb="3">
      <t>サンジョウ</t>
    </rPh>
    <phoneticPr fontId="29"/>
  </si>
  <si>
    <t>高崎</t>
    <rPh sb="0" eb="2">
      <t>タカサキ</t>
    </rPh>
    <phoneticPr fontId="29"/>
  </si>
  <si>
    <t>浦佐</t>
    <rPh sb="0" eb="2">
      <t>ウラサ</t>
    </rPh>
    <phoneticPr fontId="29"/>
  </si>
  <si>
    <t>上毛高原</t>
    <rPh sb="0" eb="2">
      <t>ジョウモウ</t>
    </rPh>
    <rPh sb="2" eb="4">
      <t>コウゲン</t>
    </rPh>
    <phoneticPr fontId="29"/>
  </si>
  <si>
    <t>新井</t>
    <rPh sb="0" eb="2">
      <t>アライ</t>
    </rPh>
    <phoneticPr fontId="29"/>
  </si>
  <si>
    <t>柏崎</t>
    <rPh sb="0" eb="1">
      <t>カシワ</t>
    </rPh>
    <rPh sb="1" eb="2">
      <t>サキ</t>
    </rPh>
    <phoneticPr fontId="29"/>
  </si>
  <si>
    <t>上越妙高</t>
    <rPh sb="0" eb="2">
      <t>ジョウエツ</t>
    </rPh>
    <rPh sb="2" eb="4">
      <t>ミョウコウ</t>
    </rPh>
    <phoneticPr fontId="29"/>
  </si>
  <si>
    <t>見附</t>
    <rPh sb="0" eb="1">
      <t>ミ</t>
    </rPh>
    <rPh sb="1" eb="2">
      <t>ツ</t>
    </rPh>
    <phoneticPr fontId="29"/>
  </si>
  <si>
    <t>黒部宇奈月温泉</t>
    <rPh sb="0" eb="2">
      <t>クロベ</t>
    </rPh>
    <rPh sb="2" eb="5">
      <t>ウナヅキ</t>
    </rPh>
    <rPh sb="5" eb="7">
      <t>オンセン</t>
    </rPh>
    <phoneticPr fontId="29"/>
  </si>
  <si>
    <t>上田</t>
    <rPh sb="0" eb="2">
      <t>ウエダ</t>
    </rPh>
    <phoneticPr fontId="29"/>
  </si>
  <si>
    <t>長野</t>
    <rPh sb="0" eb="2">
      <t>ナガノ</t>
    </rPh>
    <phoneticPr fontId="29"/>
  </si>
  <si>
    <t>直江津</t>
    <rPh sb="0" eb="3">
      <t>ナオエツ</t>
    </rPh>
    <phoneticPr fontId="29"/>
  </si>
  <si>
    <t>見附</t>
    <rPh sb="0" eb="2">
      <t>ミツケ</t>
    </rPh>
    <phoneticPr fontId="29"/>
  </si>
  <si>
    <t>東三条</t>
    <rPh sb="0" eb="1">
      <t>ヒガシ</t>
    </rPh>
    <rPh sb="1" eb="3">
      <t>サンジョウ</t>
    </rPh>
    <phoneticPr fontId="29"/>
  </si>
  <si>
    <t>新潟</t>
    <rPh sb="0" eb="2">
      <t>ニイガタ</t>
    </rPh>
    <phoneticPr fontId="29"/>
  </si>
  <si>
    <t>村上</t>
    <rPh sb="0" eb="2">
      <t>ムラカミ</t>
    </rPh>
    <phoneticPr fontId="29"/>
  </si>
  <si>
    <t>坂町</t>
    <rPh sb="0" eb="2">
      <t>サカマチ</t>
    </rPh>
    <phoneticPr fontId="29"/>
  </si>
  <si>
    <t>東京</t>
    <rPh sb="0" eb="2">
      <t>トウキョウ</t>
    </rPh>
    <phoneticPr fontId="29"/>
  </si>
  <si>
    <t>小田原</t>
    <rPh sb="0" eb="3">
      <t>オダワラ</t>
    </rPh>
    <phoneticPr fontId="29"/>
  </si>
  <si>
    <t>湯河原</t>
    <rPh sb="0" eb="3">
      <t>ユガワラ</t>
    </rPh>
    <phoneticPr fontId="29"/>
  </si>
  <si>
    <t>大月</t>
    <rPh sb="0" eb="1">
      <t>オオ</t>
    </rPh>
    <rPh sb="1" eb="2">
      <t>ツキ</t>
    </rPh>
    <phoneticPr fontId="29"/>
  </si>
  <si>
    <t>小山</t>
    <rPh sb="0" eb="2">
      <t>コヤマ</t>
    </rPh>
    <phoneticPr fontId="29"/>
  </si>
  <si>
    <t>～</t>
    <phoneticPr fontId="29"/>
  </si>
  <si>
    <t>熊谷</t>
    <rPh sb="0" eb="2">
      <t>クマガヤ</t>
    </rPh>
    <phoneticPr fontId="29"/>
  </si>
  <si>
    <t>本庄早稲田</t>
    <rPh sb="0" eb="2">
      <t>ホンジョウ</t>
    </rPh>
    <rPh sb="2" eb="5">
      <t>ワセダ</t>
    </rPh>
    <phoneticPr fontId="29"/>
  </si>
  <si>
    <t>石岡</t>
    <rPh sb="0" eb="2">
      <t>イシオカ</t>
    </rPh>
    <phoneticPr fontId="29"/>
  </si>
  <si>
    <t>八街</t>
    <rPh sb="0" eb="2">
      <t>ヤチマタ</t>
    </rPh>
    <phoneticPr fontId="29"/>
  </si>
  <si>
    <t>成東</t>
    <rPh sb="0" eb="2">
      <t>ナルトウ</t>
    </rPh>
    <phoneticPr fontId="29"/>
  </si>
  <si>
    <t>横芝</t>
    <rPh sb="0" eb="2">
      <t>ヨコシバ</t>
    </rPh>
    <phoneticPr fontId="29"/>
  </si>
  <si>
    <t>八日市場</t>
    <rPh sb="0" eb="4">
      <t>ヨウカイチバ</t>
    </rPh>
    <phoneticPr fontId="29"/>
  </si>
  <si>
    <t>茂原</t>
    <rPh sb="0" eb="2">
      <t>モバラ</t>
    </rPh>
    <phoneticPr fontId="29"/>
  </si>
  <si>
    <t>上総一ノ宮</t>
    <rPh sb="0" eb="3">
      <t>カズサイチ</t>
    </rPh>
    <rPh sb="4" eb="5">
      <t>ミヤ</t>
    </rPh>
    <phoneticPr fontId="29"/>
  </si>
  <si>
    <t>大原</t>
    <rPh sb="0" eb="2">
      <t>オオハラ</t>
    </rPh>
    <phoneticPr fontId="29"/>
  </si>
  <si>
    <t>君津</t>
    <rPh sb="0" eb="2">
      <t>キミツ</t>
    </rPh>
    <phoneticPr fontId="29"/>
  </si>
  <si>
    <t>木更津</t>
    <rPh sb="0" eb="3">
      <t>キサラヅ</t>
    </rPh>
    <phoneticPr fontId="29"/>
  </si>
  <si>
    <t>霞ヶ関</t>
    <rPh sb="0" eb="3">
      <t>カスミガセキ</t>
    </rPh>
    <phoneticPr fontId="29"/>
  </si>
  <si>
    <t>箱根湯本</t>
    <rPh sb="0" eb="2">
      <t>ハコネ</t>
    </rPh>
    <rPh sb="2" eb="4">
      <t>ユモト</t>
    </rPh>
    <phoneticPr fontId="29"/>
  </si>
  <si>
    <t>品川</t>
    <rPh sb="0" eb="2">
      <t>シナガワ</t>
    </rPh>
    <phoneticPr fontId="29"/>
  </si>
  <si>
    <t>熱海</t>
    <rPh sb="0" eb="2">
      <t>アタミ</t>
    </rPh>
    <phoneticPr fontId="29"/>
  </si>
  <si>
    <t>新横浜</t>
    <rPh sb="0" eb="1">
      <t>シン</t>
    </rPh>
    <rPh sb="1" eb="3">
      <t>ヨコハマ</t>
    </rPh>
    <phoneticPr fontId="29"/>
  </si>
  <si>
    <t>三島</t>
    <rPh sb="0" eb="2">
      <t>ミシマ</t>
    </rPh>
    <phoneticPr fontId="29"/>
  </si>
  <si>
    <t>新富士</t>
    <rPh sb="0" eb="1">
      <t>シン</t>
    </rPh>
    <rPh sb="1" eb="3">
      <t>フジ</t>
    </rPh>
    <phoneticPr fontId="29"/>
  </si>
  <si>
    <t>静岡</t>
    <rPh sb="0" eb="2">
      <t>シズオカ</t>
    </rPh>
    <phoneticPr fontId="29"/>
  </si>
  <si>
    <t>伊豆急下田</t>
    <rPh sb="0" eb="2">
      <t>イズ</t>
    </rPh>
    <rPh sb="2" eb="3">
      <t>キュウ</t>
    </rPh>
    <rPh sb="3" eb="5">
      <t>シモダ</t>
    </rPh>
    <phoneticPr fontId="29"/>
  </si>
  <si>
    <t>池袋</t>
    <rPh sb="0" eb="2">
      <t>イケブクロ</t>
    </rPh>
    <phoneticPr fontId="29"/>
  </si>
  <si>
    <t>西武秩父</t>
    <rPh sb="0" eb="2">
      <t>セイブ</t>
    </rPh>
    <rPh sb="2" eb="4">
      <t>チチブ</t>
    </rPh>
    <phoneticPr fontId="29"/>
  </si>
  <si>
    <t>新宿</t>
    <rPh sb="0" eb="2">
      <t>シンジュク</t>
    </rPh>
    <phoneticPr fontId="29"/>
  </si>
  <si>
    <t>三鷹</t>
    <rPh sb="0" eb="2">
      <t>ミタカ</t>
    </rPh>
    <phoneticPr fontId="29"/>
  </si>
  <si>
    <t>塩山</t>
    <rPh sb="0" eb="2">
      <t>シオヤマ</t>
    </rPh>
    <phoneticPr fontId="29"/>
  </si>
  <si>
    <t>山梨市</t>
    <rPh sb="0" eb="3">
      <t>ヤマナシシ</t>
    </rPh>
    <phoneticPr fontId="29"/>
  </si>
  <si>
    <t>立川</t>
    <rPh sb="0" eb="2">
      <t>タチカワ</t>
    </rPh>
    <phoneticPr fontId="29"/>
  </si>
  <si>
    <t>石和温泉</t>
    <rPh sb="0" eb="1">
      <t>イシ</t>
    </rPh>
    <rPh sb="1" eb="2">
      <t>ワ</t>
    </rPh>
    <rPh sb="2" eb="4">
      <t>オンセン</t>
    </rPh>
    <phoneticPr fontId="29"/>
  </si>
  <si>
    <t>甲府</t>
    <rPh sb="0" eb="2">
      <t>コウフ</t>
    </rPh>
    <phoneticPr fontId="29"/>
  </si>
  <si>
    <t>八王子</t>
    <rPh sb="0" eb="1">
      <t>ハチ</t>
    </rPh>
    <rPh sb="1" eb="3">
      <t>オウジ</t>
    </rPh>
    <phoneticPr fontId="29"/>
  </si>
  <si>
    <t>八王子</t>
    <rPh sb="0" eb="3">
      <t>ハチオウジ</t>
    </rPh>
    <phoneticPr fontId="29"/>
  </si>
  <si>
    <t>竜王</t>
    <rPh sb="0" eb="2">
      <t>リュウオウ</t>
    </rPh>
    <phoneticPr fontId="29"/>
  </si>
  <si>
    <t>韮崎</t>
    <rPh sb="0" eb="2">
      <t>ニラサキ</t>
    </rPh>
    <phoneticPr fontId="29"/>
  </si>
  <si>
    <t>上野原</t>
    <rPh sb="0" eb="3">
      <t>ウエノハラ</t>
    </rPh>
    <phoneticPr fontId="29"/>
  </si>
  <si>
    <t>上諏訪</t>
    <rPh sb="0" eb="1">
      <t>カミ</t>
    </rPh>
    <rPh sb="1" eb="3">
      <t>スワ</t>
    </rPh>
    <phoneticPr fontId="29"/>
  </si>
  <si>
    <t>上諏訪</t>
    <rPh sb="0" eb="3">
      <t>カミスワ</t>
    </rPh>
    <phoneticPr fontId="29"/>
  </si>
  <si>
    <t>富士</t>
    <rPh sb="0" eb="2">
      <t>フジ</t>
    </rPh>
    <phoneticPr fontId="29"/>
  </si>
  <si>
    <t>岡谷</t>
    <rPh sb="0" eb="2">
      <t>オカヤ</t>
    </rPh>
    <phoneticPr fontId="29"/>
  </si>
  <si>
    <t>塩尻</t>
    <rPh sb="0" eb="2">
      <t>シオジリ</t>
    </rPh>
    <phoneticPr fontId="29"/>
  </si>
  <si>
    <t>富士宮</t>
    <rPh sb="0" eb="2">
      <t>フジ</t>
    </rPh>
    <rPh sb="2" eb="3">
      <t>ミヤ</t>
    </rPh>
    <phoneticPr fontId="29"/>
  </si>
  <si>
    <t>内船</t>
    <rPh sb="0" eb="1">
      <t>ウチ</t>
    </rPh>
    <rPh sb="1" eb="2">
      <t>フネ</t>
    </rPh>
    <phoneticPr fontId="29"/>
  </si>
  <si>
    <t>松本</t>
    <rPh sb="0" eb="2">
      <t>マツモト</t>
    </rPh>
    <phoneticPr fontId="29"/>
  </si>
  <si>
    <t>上野</t>
    <rPh sb="0" eb="2">
      <t>ウエノ</t>
    </rPh>
    <phoneticPr fontId="29"/>
  </si>
  <si>
    <t>小山</t>
    <rPh sb="0" eb="2">
      <t>オヤマ</t>
    </rPh>
    <phoneticPr fontId="29"/>
  </si>
  <si>
    <t>東武動物公園</t>
    <rPh sb="0" eb="2">
      <t>トウブ</t>
    </rPh>
    <rPh sb="2" eb="4">
      <t>ドウブツ</t>
    </rPh>
    <rPh sb="4" eb="6">
      <t>コウエン</t>
    </rPh>
    <phoneticPr fontId="29"/>
  </si>
  <si>
    <t>新桐生</t>
    <rPh sb="0" eb="1">
      <t>シン</t>
    </rPh>
    <rPh sb="1" eb="3">
      <t>キリュウ</t>
    </rPh>
    <phoneticPr fontId="29"/>
  </si>
  <si>
    <t>大宮</t>
    <rPh sb="0" eb="2">
      <t>オオミヤ</t>
    </rPh>
    <phoneticPr fontId="29"/>
  </si>
  <si>
    <t>宇都宮</t>
    <rPh sb="0" eb="3">
      <t>ウツノミヤ</t>
    </rPh>
    <phoneticPr fontId="29"/>
  </si>
  <si>
    <t>新前橋</t>
    <rPh sb="0" eb="1">
      <t>シン</t>
    </rPh>
    <rPh sb="1" eb="3">
      <t>マエバシ</t>
    </rPh>
    <phoneticPr fontId="29"/>
  </si>
  <si>
    <t>前橋</t>
    <rPh sb="0" eb="2">
      <t>マエバシ</t>
    </rPh>
    <phoneticPr fontId="29"/>
  </si>
  <si>
    <t>安中榛名</t>
    <rPh sb="0" eb="2">
      <t>アンナカ</t>
    </rPh>
    <rPh sb="2" eb="4">
      <t>ハルナ</t>
    </rPh>
    <phoneticPr fontId="29"/>
  </si>
  <si>
    <t>～</t>
    <phoneticPr fontId="29"/>
  </si>
  <si>
    <t>那須高原</t>
    <rPh sb="0" eb="2">
      <t>ナス</t>
    </rPh>
    <rPh sb="2" eb="4">
      <t>コウゲン</t>
    </rPh>
    <phoneticPr fontId="29"/>
  </si>
  <si>
    <t>軽井沢</t>
    <rPh sb="0" eb="3">
      <t>カルイザワ</t>
    </rPh>
    <phoneticPr fontId="29"/>
  </si>
  <si>
    <t>佐久平</t>
    <rPh sb="0" eb="2">
      <t>サク</t>
    </rPh>
    <rPh sb="2" eb="3">
      <t>タイ</t>
    </rPh>
    <phoneticPr fontId="29"/>
  </si>
  <si>
    <t>佐久平</t>
    <rPh sb="0" eb="2">
      <t>サク</t>
    </rPh>
    <rPh sb="2" eb="3">
      <t>ヒラ</t>
    </rPh>
    <phoneticPr fontId="29"/>
  </si>
  <si>
    <t>長野原草津口</t>
    <rPh sb="0" eb="2">
      <t>ナガノ</t>
    </rPh>
    <rPh sb="2" eb="3">
      <t>ハラ</t>
    </rPh>
    <rPh sb="3" eb="5">
      <t>クサツ</t>
    </rPh>
    <rPh sb="5" eb="6">
      <t>クチ</t>
    </rPh>
    <phoneticPr fontId="29"/>
  </si>
  <si>
    <t>北千住</t>
    <rPh sb="0" eb="3">
      <t>キタセンジュ</t>
    </rPh>
    <phoneticPr fontId="29"/>
  </si>
  <si>
    <t>足利市</t>
    <rPh sb="0" eb="3">
      <t>アシカガシ</t>
    </rPh>
    <phoneticPr fontId="29"/>
  </si>
  <si>
    <t>太田</t>
    <rPh sb="0" eb="2">
      <t>オオタ</t>
    </rPh>
    <phoneticPr fontId="29"/>
  </si>
  <si>
    <t>浅草</t>
    <rPh sb="0" eb="2">
      <t>アサクサ</t>
    </rPh>
    <phoneticPr fontId="29"/>
  </si>
  <si>
    <t>柏</t>
    <rPh sb="0" eb="1">
      <t>カシワ</t>
    </rPh>
    <phoneticPr fontId="29"/>
  </si>
  <si>
    <t>友部</t>
    <rPh sb="0" eb="2">
      <t>トモベ</t>
    </rPh>
    <phoneticPr fontId="29"/>
  </si>
  <si>
    <t>水戸</t>
    <rPh sb="0" eb="2">
      <t>ミト</t>
    </rPh>
    <phoneticPr fontId="29"/>
  </si>
  <si>
    <t>勝田</t>
    <rPh sb="0" eb="2">
      <t>カツタ</t>
    </rPh>
    <phoneticPr fontId="29"/>
  </si>
  <si>
    <t>相馬</t>
    <rPh sb="0" eb="2">
      <t>ソウマ</t>
    </rPh>
    <phoneticPr fontId="29"/>
  </si>
  <si>
    <t>錦糸町</t>
    <rPh sb="0" eb="3">
      <t>キンシチョウ</t>
    </rPh>
    <phoneticPr fontId="29"/>
  </si>
  <si>
    <t>旭</t>
    <rPh sb="0" eb="1">
      <t>アサヒ</t>
    </rPh>
    <phoneticPr fontId="29"/>
  </si>
  <si>
    <t>佐原</t>
    <rPh sb="0" eb="2">
      <t>サワラ</t>
    </rPh>
    <phoneticPr fontId="29"/>
  </si>
  <si>
    <t>千葉</t>
    <rPh sb="0" eb="2">
      <t>チバ</t>
    </rPh>
    <phoneticPr fontId="29"/>
  </si>
  <si>
    <t>銚子</t>
    <rPh sb="0" eb="2">
      <t>チョウシ</t>
    </rPh>
    <phoneticPr fontId="29"/>
  </si>
  <si>
    <t>大網</t>
    <rPh sb="0" eb="2">
      <t>オオアミ</t>
    </rPh>
    <phoneticPr fontId="29"/>
  </si>
  <si>
    <t>安房鴨川</t>
    <rPh sb="0" eb="2">
      <t>アワ</t>
    </rPh>
    <rPh sb="2" eb="3">
      <t>カモ</t>
    </rPh>
    <rPh sb="3" eb="4">
      <t>ガワ</t>
    </rPh>
    <phoneticPr fontId="29"/>
  </si>
  <si>
    <t>海浜幕張</t>
    <rPh sb="0" eb="2">
      <t>カイヒン</t>
    </rPh>
    <rPh sb="2" eb="4">
      <t>マクハリ</t>
    </rPh>
    <phoneticPr fontId="29"/>
  </si>
  <si>
    <t>蘇我</t>
    <rPh sb="0" eb="2">
      <t>ソガ</t>
    </rPh>
    <phoneticPr fontId="29"/>
  </si>
  <si>
    <t>御宿</t>
    <rPh sb="0" eb="2">
      <t>オンジュク</t>
    </rPh>
    <phoneticPr fontId="29"/>
  </si>
  <si>
    <t>勝浦</t>
    <rPh sb="0" eb="2">
      <t>カツウラ</t>
    </rPh>
    <phoneticPr fontId="29"/>
  </si>
  <si>
    <t>上総興津</t>
    <rPh sb="0" eb="4">
      <t>カズサオキツ</t>
    </rPh>
    <phoneticPr fontId="29"/>
  </si>
  <si>
    <t>上総興津</t>
    <rPh sb="0" eb="2">
      <t>カズサ</t>
    </rPh>
    <rPh sb="2" eb="4">
      <t>オキツ</t>
    </rPh>
    <phoneticPr fontId="29"/>
  </si>
  <si>
    <t>安房小湊</t>
    <rPh sb="0" eb="2">
      <t>アワ</t>
    </rPh>
    <rPh sb="2" eb="3">
      <t>ショウ</t>
    </rPh>
    <rPh sb="3" eb="4">
      <t>ミナト</t>
    </rPh>
    <phoneticPr fontId="29"/>
  </si>
  <si>
    <t>安房小湊</t>
    <rPh sb="0" eb="2">
      <t>アワ</t>
    </rPh>
    <rPh sb="2" eb="3">
      <t>コ</t>
    </rPh>
    <rPh sb="3" eb="4">
      <t>ミナト</t>
    </rPh>
    <phoneticPr fontId="29"/>
  </si>
  <si>
    <t>館山</t>
    <rPh sb="0" eb="2">
      <t>タテヤマ</t>
    </rPh>
    <phoneticPr fontId="29"/>
  </si>
  <si>
    <t>五井</t>
    <rPh sb="0" eb="2">
      <t>ゴイ</t>
    </rPh>
    <phoneticPr fontId="29"/>
  </si>
  <si>
    <t>富浦</t>
    <rPh sb="0" eb="2">
      <t>トミウラ</t>
    </rPh>
    <phoneticPr fontId="29"/>
  </si>
  <si>
    <t>岩井</t>
    <rPh sb="0" eb="2">
      <t>イワイ</t>
    </rPh>
    <phoneticPr fontId="29"/>
  </si>
  <si>
    <t>保田</t>
    <rPh sb="0" eb="2">
      <t>ヤスダ</t>
    </rPh>
    <phoneticPr fontId="29"/>
  </si>
  <si>
    <t>浜金谷</t>
    <rPh sb="0" eb="3">
      <t>ハマカナヤ</t>
    </rPh>
    <phoneticPr fontId="29"/>
  </si>
  <si>
    <t>掛川</t>
    <rPh sb="0" eb="2">
      <t>カケガワ</t>
    </rPh>
    <phoneticPr fontId="29"/>
  </si>
  <si>
    <t>浜松</t>
    <rPh sb="0" eb="2">
      <t>ハママツ</t>
    </rPh>
    <phoneticPr fontId="29"/>
  </si>
  <si>
    <t>豊橋</t>
    <rPh sb="0" eb="2">
      <t>トヨハシ</t>
    </rPh>
    <phoneticPr fontId="29"/>
  </si>
  <si>
    <t>名古屋</t>
    <rPh sb="0" eb="3">
      <t>ナゴヤ</t>
    </rPh>
    <phoneticPr fontId="29"/>
  </si>
  <si>
    <t>水窪</t>
    <rPh sb="0" eb="2">
      <t>ミズクボ</t>
    </rPh>
    <phoneticPr fontId="29"/>
  </si>
  <si>
    <t>中部天竜</t>
    <rPh sb="0" eb="2">
      <t>チュウブ</t>
    </rPh>
    <rPh sb="2" eb="4">
      <t>テンリュウ</t>
    </rPh>
    <phoneticPr fontId="29"/>
  </si>
  <si>
    <t>米原</t>
    <rPh sb="0" eb="2">
      <t>ヨネハラ</t>
    </rPh>
    <phoneticPr fontId="29"/>
  </si>
  <si>
    <t>白川口</t>
    <rPh sb="0" eb="1">
      <t>シロ</t>
    </rPh>
    <rPh sb="1" eb="3">
      <t>カワグチ</t>
    </rPh>
    <phoneticPr fontId="29"/>
  </si>
  <si>
    <t>飛騨金山</t>
    <rPh sb="0" eb="2">
      <t>ヒダ</t>
    </rPh>
    <rPh sb="2" eb="4">
      <t>カナヤマ</t>
    </rPh>
    <phoneticPr fontId="29"/>
  </si>
  <si>
    <t>岐阜</t>
    <rPh sb="0" eb="2">
      <t>ギフ</t>
    </rPh>
    <phoneticPr fontId="29"/>
  </si>
  <si>
    <t>下呂</t>
    <rPh sb="0" eb="2">
      <t>ゲロ</t>
    </rPh>
    <phoneticPr fontId="29"/>
  </si>
  <si>
    <t>飛騨萩原</t>
    <rPh sb="0" eb="2">
      <t>ヒダ</t>
    </rPh>
    <rPh sb="2" eb="4">
      <t>ハギワラ</t>
    </rPh>
    <phoneticPr fontId="29"/>
  </si>
  <si>
    <t>武生</t>
    <rPh sb="0" eb="2">
      <t>タケフ</t>
    </rPh>
    <phoneticPr fontId="29"/>
  </si>
  <si>
    <t>鯖江</t>
    <rPh sb="0" eb="2">
      <t>サバエ</t>
    </rPh>
    <phoneticPr fontId="29"/>
  </si>
  <si>
    <t>福井</t>
    <rPh sb="0" eb="2">
      <t>フクイ</t>
    </rPh>
    <phoneticPr fontId="29"/>
  </si>
  <si>
    <t>京都</t>
    <rPh sb="0" eb="2">
      <t>キョウト</t>
    </rPh>
    <phoneticPr fontId="29"/>
  </si>
  <si>
    <t>高山</t>
    <rPh sb="0" eb="2">
      <t>タカヤマ</t>
    </rPh>
    <phoneticPr fontId="29"/>
  </si>
  <si>
    <t>富山</t>
    <rPh sb="0" eb="2">
      <t>トヤマ</t>
    </rPh>
    <phoneticPr fontId="29"/>
  </si>
  <si>
    <t>長浜</t>
    <rPh sb="0" eb="2">
      <t>ナガハマ</t>
    </rPh>
    <phoneticPr fontId="29"/>
  </si>
  <si>
    <t>敦賀</t>
    <rPh sb="0" eb="2">
      <t>ツルガ</t>
    </rPh>
    <phoneticPr fontId="29"/>
  </si>
  <si>
    <t>芦原温泉</t>
    <rPh sb="0" eb="2">
      <t>アシハラ</t>
    </rPh>
    <rPh sb="2" eb="4">
      <t>オンセン</t>
    </rPh>
    <phoneticPr fontId="29"/>
  </si>
  <si>
    <t>小松</t>
    <rPh sb="0" eb="2">
      <t>コマツ</t>
    </rPh>
    <phoneticPr fontId="29"/>
  </si>
  <si>
    <t>金沢</t>
    <rPh sb="0" eb="2">
      <t>カナザワ</t>
    </rPh>
    <phoneticPr fontId="29"/>
  </si>
  <si>
    <t>松任</t>
    <rPh sb="0" eb="1">
      <t>マツ</t>
    </rPh>
    <rPh sb="1" eb="2">
      <t>ニン</t>
    </rPh>
    <phoneticPr fontId="29"/>
  </si>
  <si>
    <t>七尾</t>
    <rPh sb="0" eb="2">
      <t>ナナオ</t>
    </rPh>
    <phoneticPr fontId="29"/>
  </si>
  <si>
    <t>和倉温泉</t>
    <rPh sb="0" eb="2">
      <t>ワクラ</t>
    </rPh>
    <rPh sb="2" eb="4">
      <t>オンセン</t>
    </rPh>
    <phoneticPr fontId="29"/>
  </si>
  <si>
    <t>新高岡</t>
    <rPh sb="0" eb="1">
      <t>シン</t>
    </rPh>
    <rPh sb="1" eb="3">
      <t>タカオカ</t>
    </rPh>
    <phoneticPr fontId="29"/>
  </si>
  <si>
    <t>糸魚川</t>
    <rPh sb="0" eb="3">
      <t>イトイガワ</t>
    </rPh>
    <phoneticPr fontId="29"/>
  </si>
  <si>
    <t>飯山</t>
    <rPh sb="0" eb="2">
      <t>イイヤマ</t>
    </rPh>
    <phoneticPr fontId="29"/>
  </si>
  <si>
    <t>信濃大町</t>
    <rPh sb="0" eb="2">
      <t>シナノ</t>
    </rPh>
    <rPh sb="2" eb="4">
      <t>オオマチ</t>
    </rPh>
    <phoneticPr fontId="29"/>
  </si>
  <si>
    <t>中津川</t>
    <rPh sb="0" eb="3">
      <t>ナカツガワ</t>
    </rPh>
    <phoneticPr fontId="29"/>
  </si>
  <si>
    <t>木曽福島</t>
    <rPh sb="0" eb="2">
      <t>キソ</t>
    </rPh>
    <rPh sb="2" eb="4">
      <t>フクシマ</t>
    </rPh>
    <phoneticPr fontId="29"/>
  </si>
  <si>
    <t>多治見</t>
    <rPh sb="0" eb="3">
      <t>タジミ</t>
    </rPh>
    <phoneticPr fontId="29"/>
  </si>
  <si>
    <t>篠ノ井</t>
    <rPh sb="0" eb="1">
      <t>シノ</t>
    </rPh>
    <rPh sb="2" eb="3">
      <t>イ</t>
    </rPh>
    <phoneticPr fontId="29"/>
  </si>
  <si>
    <t>日根野</t>
    <rPh sb="0" eb="3">
      <t>ヒネノ</t>
    </rPh>
    <phoneticPr fontId="29"/>
  </si>
  <si>
    <t>関西空港</t>
    <rPh sb="0" eb="2">
      <t>カンサイ</t>
    </rPh>
    <rPh sb="2" eb="4">
      <t>クウコウ</t>
    </rPh>
    <phoneticPr fontId="29"/>
  </si>
  <si>
    <t>綾部</t>
    <rPh sb="0" eb="2">
      <t>アヤベ</t>
    </rPh>
    <phoneticPr fontId="29"/>
  </si>
  <si>
    <t>福知山</t>
    <rPh sb="0" eb="3">
      <t>フクチヤマ</t>
    </rPh>
    <phoneticPr fontId="29"/>
  </si>
  <si>
    <t>西舞鶴</t>
    <rPh sb="0" eb="1">
      <t>ニシ</t>
    </rPh>
    <rPh sb="1" eb="3">
      <t>マイヅル</t>
    </rPh>
    <phoneticPr fontId="29"/>
  </si>
  <si>
    <t>新大阪</t>
    <rPh sb="0" eb="1">
      <t>シン</t>
    </rPh>
    <rPh sb="1" eb="3">
      <t>オオサカ</t>
    </rPh>
    <phoneticPr fontId="29"/>
  </si>
  <si>
    <t>西明石</t>
    <rPh sb="0" eb="1">
      <t>ニシ</t>
    </rPh>
    <rPh sb="1" eb="3">
      <t>アカシ</t>
    </rPh>
    <phoneticPr fontId="29"/>
  </si>
  <si>
    <t>姫路</t>
    <rPh sb="0" eb="2">
      <t>ヒメジ</t>
    </rPh>
    <phoneticPr fontId="29"/>
  </si>
  <si>
    <t>海南</t>
    <rPh sb="0" eb="2">
      <t>カイナン</t>
    </rPh>
    <phoneticPr fontId="29"/>
  </si>
  <si>
    <t>和歌山</t>
    <rPh sb="0" eb="3">
      <t>ワカヤマ</t>
    </rPh>
    <phoneticPr fontId="29"/>
  </si>
  <si>
    <t>大阪</t>
    <rPh sb="0" eb="2">
      <t>オオサカ</t>
    </rPh>
    <phoneticPr fontId="29"/>
  </si>
  <si>
    <t>柏原</t>
    <rPh sb="0" eb="2">
      <t>カシワバラ</t>
    </rPh>
    <phoneticPr fontId="29"/>
  </si>
  <si>
    <t>尼崎</t>
    <rPh sb="0" eb="2">
      <t>アマガサキ</t>
    </rPh>
    <phoneticPr fontId="29"/>
  </si>
  <si>
    <t>岡山</t>
    <rPh sb="0" eb="2">
      <t>オカヤマ</t>
    </rPh>
    <phoneticPr fontId="29"/>
  </si>
  <si>
    <t>和田山</t>
    <rPh sb="0" eb="3">
      <t>ワダヤマ</t>
    </rPh>
    <phoneticPr fontId="29"/>
  </si>
  <si>
    <t>八鹿</t>
    <rPh sb="0" eb="1">
      <t>８</t>
    </rPh>
    <rPh sb="1" eb="2">
      <t>シカ</t>
    </rPh>
    <phoneticPr fontId="29"/>
  </si>
  <si>
    <t>江原</t>
    <rPh sb="0" eb="2">
      <t>エハラ</t>
    </rPh>
    <phoneticPr fontId="29"/>
  </si>
  <si>
    <t>豊岡</t>
    <rPh sb="0" eb="2">
      <t>トヨオカ</t>
    </rPh>
    <phoneticPr fontId="29"/>
  </si>
  <si>
    <t>竹田</t>
    <rPh sb="0" eb="2">
      <t>タケダ</t>
    </rPh>
    <phoneticPr fontId="29"/>
  </si>
  <si>
    <t>相生</t>
    <rPh sb="0" eb="1">
      <t>アイ</t>
    </rPh>
    <rPh sb="1" eb="2">
      <t>ウ</t>
    </rPh>
    <phoneticPr fontId="29"/>
  </si>
  <si>
    <t>上郡</t>
    <rPh sb="0" eb="1">
      <t>ウエ</t>
    </rPh>
    <rPh sb="1" eb="2">
      <t>グン</t>
    </rPh>
    <phoneticPr fontId="29"/>
  </si>
  <si>
    <t>鳥取</t>
    <rPh sb="0" eb="1">
      <t>トリ</t>
    </rPh>
    <rPh sb="1" eb="2">
      <t>トリ</t>
    </rPh>
    <phoneticPr fontId="29"/>
  </si>
  <si>
    <t>福山</t>
    <rPh sb="0" eb="2">
      <t>フクヤマ</t>
    </rPh>
    <phoneticPr fontId="29"/>
  </si>
  <si>
    <t>新尾道</t>
    <rPh sb="0" eb="1">
      <t>シン</t>
    </rPh>
    <rPh sb="1" eb="2">
      <t>オ</t>
    </rPh>
    <rPh sb="2" eb="3">
      <t>ミチ</t>
    </rPh>
    <phoneticPr fontId="29"/>
  </si>
  <si>
    <t>新見</t>
    <rPh sb="0" eb="2">
      <t>ニイミ</t>
    </rPh>
    <phoneticPr fontId="29"/>
  </si>
  <si>
    <t>多度津</t>
    <rPh sb="0" eb="1">
      <t>タ</t>
    </rPh>
    <rPh sb="1" eb="2">
      <t>ド</t>
    </rPh>
    <rPh sb="2" eb="3">
      <t>ツ</t>
    </rPh>
    <phoneticPr fontId="29"/>
  </si>
  <si>
    <t>観音寺</t>
    <rPh sb="0" eb="3">
      <t>カンノンジ</t>
    </rPh>
    <phoneticPr fontId="29"/>
  </si>
  <si>
    <t>川之江</t>
    <rPh sb="0" eb="3">
      <t>カワノエ</t>
    </rPh>
    <phoneticPr fontId="29"/>
  </si>
  <si>
    <t>伊予三島</t>
    <rPh sb="0" eb="2">
      <t>イヨ</t>
    </rPh>
    <rPh sb="2" eb="4">
      <t>ミシマ</t>
    </rPh>
    <phoneticPr fontId="29"/>
  </si>
  <si>
    <t>善通寺</t>
    <rPh sb="0" eb="3">
      <t>ゼンツウジ</t>
    </rPh>
    <phoneticPr fontId="29"/>
  </si>
  <si>
    <t>琴平</t>
    <rPh sb="0" eb="2">
      <t>コトヒラ</t>
    </rPh>
    <phoneticPr fontId="29"/>
  </si>
  <si>
    <t>阿波池田</t>
    <rPh sb="0" eb="2">
      <t>アワ</t>
    </rPh>
    <rPh sb="2" eb="4">
      <t>イケダ</t>
    </rPh>
    <phoneticPr fontId="29"/>
  </si>
  <si>
    <t>三原</t>
    <rPh sb="0" eb="2">
      <t>ミハラ</t>
    </rPh>
    <phoneticPr fontId="29"/>
  </si>
  <si>
    <t>倉敷</t>
    <rPh sb="0" eb="2">
      <t>クラシキ</t>
    </rPh>
    <phoneticPr fontId="29"/>
  </si>
  <si>
    <t>新倉敷</t>
    <rPh sb="0" eb="1">
      <t>シン</t>
    </rPh>
    <rPh sb="1" eb="3">
      <t>クラシキ</t>
    </rPh>
    <phoneticPr fontId="29"/>
  </si>
  <si>
    <t>新尾道</t>
    <rPh sb="0" eb="1">
      <t>シン</t>
    </rPh>
    <rPh sb="1" eb="3">
      <t>オノミチ</t>
    </rPh>
    <phoneticPr fontId="29"/>
  </si>
  <si>
    <t>東広島</t>
    <rPh sb="0" eb="1">
      <t>ヒガシ</t>
    </rPh>
    <rPh sb="1" eb="3">
      <t>ヒロシマ</t>
    </rPh>
    <phoneticPr fontId="29"/>
  </si>
  <si>
    <t>広島</t>
    <rPh sb="0" eb="2">
      <t>ヒロシマ</t>
    </rPh>
    <phoneticPr fontId="29"/>
  </si>
  <si>
    <t>宝塚</t>
    <rPh sb="0" eb="2">
      <t>タカラヅカ</t>
    </rPh>
    <phoneticPr fontId="29"/>
  </si>
  <si>
    <t>三田</t>
    <rPh sb="0" eb="2">
      <t>ミタ</t>
    </rPh>
    <phoneticPr fontId="29"/>
  </si>
  <si>
    <t>米子</t>
    <rPh sb="0" eb="2">
      <t>ヨナゴ</t>
    </rPh>
    <phoneticPr fontId="29"/>
  </si>
  <si>
    <t>津</t>
    <rPh sb="0" eb="1">
      <t>ツ</t>
    </rPh>
    <phoneticPr fontId="29"/>
  </si>
  <si>
    <t>鵜方</t>
    <rPh sb="0" eb="1">
      <t>ウ</t>
    </rPh>
    <rPh sb="1" eb="2">
      <t>カタ</t>
    </rPh>
    <phoneticPr fontId="29"/>
  </si>
  <si>
    <t>名張</t>
    <rPh sb="0" eb="2">
      <t>ナバリ</t>
    </rPh>
    <phoneticPr fontId="29"/>
  </si>
  <si>
    <t>松阪</t>
    <rPh sb="0" eb="2">
      <t>マツザカ</t>
    </rPh>
    <phoneticPr fontId="29"/>
  </si>
  <si>
    <t>紀伊長島</t>
    <rPh sb="0" eb="2">
      <t>キイ</t>
    </rPh>
    <rPh sb="2" eb="4">
      <t>ナガシマ</t>
    </rPh>
    <phoneticPr fontId="29"/>
  </si>
  <si>
    <t>尾鷲</t>
    <rPh sb="0" eb="1">
      <t>オ</t>
    </rPh>
    <rPh sb="1" eb="2">
      <t>ワシ</t>
    </rPh>
    <phoneticPr fontId="29"/>
  </si>
  <si>
    <t>多気</t>
    <rPh sb="0" eb="2">
      <t>タキ</t>
    </rPh>
    <phoneticPr fontId="29"/>
  </si>
  <si>
    <t>新宮</t>
    <rPh sb="0" eb="2">
      <t>シンミヤ</t>
    </rPh>
    <phoneticPr fontId="29"/>
  </si>
  <si>
    <t>白浜</t>
    <rPh sb="0" eb="2">
      <t>シラハマ</t>
    </rPh>
    <phoneticPr fontId="29"/>
  </si>
  <si>
    <t>紀伊勝浦</t>
    <rPh sb="0" eb="2">
      <t>キイ</t>
    </rPh>
    <rPh sb="2" eb="4">
      <t>カツウラ</t>
    </rPh>
    <phoneticPr fontId="29"/>
  </si>
  <si>
    <t>紀伊田辺</t>
    <rPh sb="0" eb="2">
      <t>キイ</t>
    </rPh>
    <rPh sb="2" eb="4">
      <t>タナベ</t>
    </rPh>
    <phoneticPr fontId="29"/>
  </si>
  <si>
    <t>串本</t>
    <rPh sb="0" eb="2">
      <t>クシモト</t>
    </rPh>
    <phoneticPr fontId="29"/>
  </si>
  <si>
    <t>御坊</t>
    <rPh sb="0" eb="1">
      <t>オン</t>
    </rPh>
    <rPh sb="1" eb="2">
      <t>ボウ</t>
    </rPh>
    <phoneticPr fontId="29"/>
  </si>
  <si>
    <t>南部</t>
    <rPh sb="0" eb="2">
      <t>ナンブ</t>
    </rPh>
    <phoneticPr fontId="29"/>
  </si>
  <si>
    <t>湯浅</t>
    <rPh sb="0" eb="2">
      <t>ユアサ</t>
    </rPh>
    <phoneticPr fontId="29"/>
  </si>
  <si>
    <t>天王寺</t>
    <rPh sb="0" eb="3">
      <t>テンノウジ</t>
    </rPh>
    <phoneticPr fontId="29"/>
  </si>
  <si>
    <t>藤並</t>
    <rPh sb="0" eb="2">
      <t>フジナミ</t>
    </rPh>
    <phoneticPr fontId="29"/>
  </si>
  <si>
    <t>東舞鶴</t>
    <rPh sb="0" eb="1">
      <t>ヒガシ</t>
    </rPh>
    <rPh sb="1" eb="3">
      <t>マイヅル</t>
    </rPh>
    <phoneticPr fontId="29"/>
  </si>
  <si>
    <t>二条</t>
    <rPh sb="0" eb="2">
      <t>ニジョウ</t>
    </rPh>
    <phoneticPr fontId="29"/>
  </si>
  <si>
    <t>亀岡</t>
    <rPh sb="0" eb="2">
      <t>カメオカ</t>
    </rPh>
    <phoneticPr fontId="29"/>
  </si>
  <si>
    <t>宮津</t>
    <rPh sb="0" eb="1">
      <t>ミヤ</t>
    </rPh>
    <rPh sb="1" eb="2">
      <t>ツ</t>
    </rPh>
    <phoneticPr fontId="29"/>
  </si>
  <si>
    <t>園部</t>
    <rPh sb="0" eb="2">
      <t>ソノベ</t>
    </rPh>
    <phoneticPr fontId="29"/>
  </si>
  <si>
    <t>城崎温泉</t>
    <rPh sb="0" eb="2">
      <t>シロサキ</t>
    </rPh>
    <rPh sb="2" eb="4">
      <t>オンセン</t>
    </rPh>
    <phoneticPr fontId="29"/>
  </si>
  <si>
    <t>網野</t>
    <rPh sb="0" eb="2">
      <t>アミノ</t>
    </rPh>
    <phoneticPr fontId="29"/>
  </si>
  <si>
    <t>峰山</t>
    <rPh sb="0" eb="2">
      <t>ミネヤマ</t>
    </rPh>
    <phoneticPr fontId="29"/>
  </si>
  <si>
    <t>鳥取</t>
    <rPh sb="0" eb="2">
      <t>トットリ</t>
    </rPh>
    <phoneticPr fontId="29"/>
  </si>
  <si>
    <t>伯耆大山</t>
    <rPh sb="0" eb="4">
      <t>ホウキダイセン</t>
    </rPh>
    <phoneticPr fontId="29"/>
  </si>
  <si>
    <t>倉吉</t>
    <rPh sb="0" eb="2">
      <t>クラヨシ</t>
    </rPh>
    <phoneticPr fontId="29"/>
  </si>
  <si>
    <t>松江</t>
    <rPh sb="0" eb="2">
      <t>マツエ</t>
    </rPh>
    <phoneticPr fontId="29"/>
  </si>
  <si>
    <t>鳥取大学前</t>
    <rPh sb="0" eb="2">
      <t>トットリ</t>
    </rPh>
    <rPh sb="2" eb="4">
      <t>ダイガク</t>
    </rPh>
    <rPh sb="4" eb="5">
      <t>マエ</t>
    </rPh>
    <phoneticPr fontId="29"/>
  </si>
  <si>
    <t>松江</t>
    <rPh sb="0" eb="1">
      <t>マツ</t>
    </rPh>
    <rPh sb="1" eb="2">
      <t>エ</t>
    </rPh>
    <phoneticPr fontId="29"/>
  </si>
  <si>
    <t>大田市</t>
    <rPh sb="0" eb="3">
      <t>オオタシ</t>
    </rPh>
    <phoneticPr fontId="29"/>
  </si>
  <si>
    <t>出雲市</t>
    <rPh sb="0" eb="3">
      <t>イズモシ</t>
    </rPh>
    <phoneticPr fontId="29"/>
  </si>
  <si>
    <t>江津</t>
    <rPh sb="0" eb="1">
      <t>エ</t>
    </rPh>
    <rPh sb="1" eb="2">
      <t>ツ</t>
    </rPh>
    <phoneticPr fontId="29"/>
  </si>
  <si>
    <t>浜田</t>
    <rPh sb="0" eb="2">
      <t>ハマダ</t>
    </rPh>
    <phoneticPr fontId="29"/>
  </si>
  <si>
    <t>大田市</t>
    <rPh sb="0" eb="2">
      <t>オオタ</t>
    </rPh>
    <rPh sb="2" eb="3">
      <t>シ</t>
    </rPh>
    <phoneticPr fontId="29"/>
  </si>
  <si>
    <t>益田</t>
    <rPh sb="0" eb="1">
      <t>エキ</t>
    </rPh>
    <rPh sb="1" eb="2">
      <t>タ</t>
    </rPh>
    <phoneticPr fontId="29"/>
  </si>
  <si>
    <t>益田</t>
    <rPh sb="0" eb="2">
      <t>マスダ</t>
    </rPh>
    <phoneticPr fontId="29"/>
  </si>
  <si>
    <t>新山口</t>
    <rPh sb="0" eb="1">
      <t>シン</t>
    </rPh>
    <rPh sb="1" eb="3">
      <t>ヤマグチ</t>
    </rPh>
    <phoneticPr fontId="29"/>
  </si>
  <si>
    <t>児島</t>
    <rPh sb="0" eb="2">
      <t>コジマ</t>
    </rPh>
    <phoneticPr fontId="29"/>
  </si>
  <si>
    <t>高松</t>
    <rPh sb="0" eb="2">
      <t>タカマツ</t>
    </rPh>
    <phoneticPr fontId="29"/>
  </si>
  <si>
    <t>大歩危</t>
    <rPh sb="0" eb="1">
      <t>ダイ</t>
    </rPh>
    <rPh sb="1" eb="2">
      <t>ホ</t>
    </rPh>
    <rPh sb="2" eb="3">
      <t>アブ</t>
    </rPh>
    <phoneticPr fontId="29"/>
  </si>
  <si>
    <t>板野</t>
    <rPh sb="0" eb="1">
      <t>イタ</t>
    </rPh>
    <rPh sb="1" eb="2">
      <t>ノ</t>
    </rPh>
    <phoneticPr fontId="29"/>
  </si>
  <si>
    <t>池谷</t>
    <rPh sb="0" eb="2">
      <t>イケタニ</t>
    </rPh>
    <phoneticPr fontId="29"/>
  </si>
  <si>
    <t>徳島</t>
    <rPh sb="0" eb="2">
      <t>トクシマ</t>
    </rPh>
    <phoneticPr fontId="29"/>
  </si>
  <si>
    <t>阿南</t>
    <rPh sb="0" eb="2">
      <t>アナン</t>
    </rPh>
    <phoneticPr fontId="29"/>
  </si>
  <si>
    <t>勝瑞</t>
    <rPh sb="0" eb="1">
      <t>カツ</t>
    </rPh>
    <rPh sb="1" eb="2">
      <t>ズイ</t>
    </rPh>
    <phoneticPr fontId="29"/>
  </si>
  <si>
    <t>坂出</t>
    <rPh sb="0" eb="2">
      <t>サカイデ</t>
    </rPh>
    <phoneticPr fontId="29"/>
  </si>
  <si>
    <t>新居浜</t>
    <rPh sb="0" eb="3">
      <t>ニイハマ</t>
    </rPh>
    <phoneticPr fontId="29"/>
  </si>
  <si>
    <t>宇多津</t>
    <rPh sb="0" eb="3">
      <t>ウタヅ</t>
    </rPh>
    <phoneticPr fontId="29"/>
  </si>
  <si>
    <t>丸亀</t>
    <rPh sb="0" eb="2">
      <t>マルガメ</t>
    </rPh>
    <phoneticPr fontId="29"/>
  </si>
  <si>
    <t>壬生川</t>
    <rPh sb="0" eb="2">
      <t>ミブ</t>
    </rPh>
    <rPh sb="2" eb="3">
      <t>ガワ</t>
    </rPh>
    <phoneticPr fontId="29"/>
  </si>
  <si>
    <t>今治</t>
    <rPh sb="0" eb="2">
      <t>イマバリ</t>
    </rPh>
    <phoneticPr fontId="29"/>
  </si>
  <si>
    <t>伊予北条</t>
    <rPh sb="0" eb="2">
      <t>イヨ</t>
    </rPh>
    <rPh sb="2" eb="4">
      <t>ホウジョウ</t>
    </rPh>
    <phoneticPr fontId="29"/>
  </si>
  <si>
    <t>松山</t>
    <rPh sb="0" eb="2">
      <t>マツヤマ</t>
    </rPh>
    <phoneticPr fontId="29"/>
  </si>
  <si>
    <t>伊予西条</t>
    <rPh sb="0" eb="2">
      <t>イヨ</t>
    </rPh>
    <rPh sb="2" eb="4">
      <t>サイジョウ</t>
    </rPh>
    <phoneticPr fontId="29"/>
  </si>
  <si>
    <t>伊予大洲</t>
    <rPh sb="0" eb="2">
      <t>イヨ</t>
    </rPh>
    <rPh sb="2" eb="4">
      <t>オオス</t>
    </rPh>
    <phoneticPr fontId="29"/>
  </si>
  <si>
    <t>八幡浜</t>
    <rPh sb="0" eb="2">
      <t>ヤワタ</t>
    </rPh>
    <rPh sb="2" eb="3">
      <t>ハマ</t>
    </rPh>
    <phoneticPr fontId="29"/>
  </si>
  <si>
    <t>卯之町</t>
    <rPh sb="0" eb="1">
      <t>ウ</t>
    </rPh>
    <rPh sb="1" eb="2">
      <t>ユキ</t>
    </rPh>
    <rPh sb="2" eb="3">
      <t>マチ</t>
    </rPh>
    <phoneticPr fontId="29"/>
  </si>
  <si>
    <t>宇和島</t>
    <rPh sb="0" eb="3">
      <t>ウワジマ</t>
    </rPh>
    <phoneticPr fontId="29"/>
  </si>
  <si>
    <t>伊予市</t>
    <rPh sb="0" eb="3">
      <t>イヨシ</t>
    </rPh>
    <phoneticPr fontId="29"/>
  </si>
  <si>
    <t>後免</t>
    <rPh sb="0" eb="2">
      <t>ゴメン</t>
    </rPh>
    <phoneticPr fontId="29"/>
  </si>
  <si>
    <t>高知</t>
    <rPh sb="0" eb="2">
      <t>コウチ</t>
    </rPh>
    <phoneticPr fontId="29"/>
  </si>
  <si>
    <t>阿波川島</t>
    <rPh sb="0" eb="2">
      <t>アワ</t>
    </rPh>
    <rPh sb="2" eb="4">
      <t>カワシマ</t>
    </rPh>
    <phoneticPr fontId="29"/>
  </si>
  <si>
    <t>土佐山田</t>
    <rPh sb="0" eb="2">
      <t>トサ</t>
    </rPh>
    <rPh sb="2" eb="4">
      <t>ヤマダ</t>
    </rPh>
    <phoneticPr fontId="29"/>
  </si>
  <si>
    <t>須崎</t>
    <rPh sb="0" eb="2">
      <t>スザキ</t>
    </rPh>
    <phoneticPr fontId="29"/>
  </si>
  <si>
    <t>土佐久礼</t>
    <rPh sb="0" eb="2">
      <t>トサ</t>
    </rPh>
    <rPh sb="2" eb="3">
      <t>ヒサ</t>
    </rPh>
    <rPh sb="3" eb="4">
      <t>レイ</t>
    </rPh>
    <phoneticPr fontId="29"/>
  </si>
  <si>
    <t>窪川</t>
    <rPh sb="0" eb="2">
      <t>クボカワ</t>
    </rPh>
    <phoneticPr fontId="29"/>
  </si>
  <si>
    <t>中村</t>
    <rPh sb="0" eb="2">
      <t>ナカムラ</t>
    </rPh>
    <phoneticPr fontId="29"/>
  </si>
  <si>
    <t>栗林</t>
    <rPh sb="0" eb="2">
      <t>クリバヤシ</t>
    </rPh>
    <phoneticPr fontId="29"/>
  </si>
  <si>
    <t>勝瑞</t>
    <rPh sb="0" eb="2">
      <t>ショウズイ</t>
    </rPh>
    <phoneticPr fontId="29"/>
  </si>
  <si>
    <t>屋島</t>
    <rPh sb="0" eb="1">
      <t>ヤ</t>
    </rPh>
    <rPh sb="1" eb="2">
      <t>シマ</t>
    </rPh>
    <phoneticPr fontId="29"/>
  </si>
  <si>
    <t>志度</t>
    <rPh sb="0" eb="1">
      <t>ココロザシ</t>
    </rPh>
    <rPh sb="1" eb="2">
      <t>ド</t>
    </rPh>
    <phoneticPr fontId="29"/>
  </si>
  <si>
    <t>日和佐</t>
    <rPh sb="0" eb="3">
      <t>ヒワサ</t>
    </rPh>
    <phoneticPr fontId="29"/>
  </si>
  <si>
    <t>牟岐</t>
    <rPh sb="0" eb="2">
      <t>ムギ</t>
    </rPh>
    <phoneticPr fontId="29"/>
  </si>
  <si>
    <t>新岩国</t>
    <rPh sb="0" eb="1">
      <t>シン</t>
    </rPh>
    <rPh sb="1" eb="3">
      <t>イワクニ</t>
    </rPh>
    <phoneticPr fontId="29"/>
  </si>
  <si>
    <t>徳山</t>
    <rPh sb="0" eb="2">
      <t>トクヤマ</t>
    </rPh>
    <phoneticPr fontId="29"/>
  </si>
  <si>
    <t>厚狭</t>
    <rPh sb="0" eb="1">
      <t>アツ</t>
    </rPh>
    <rPh sb="1" eb="2">
      <t>セマ</t>
    </rPh>
    <phoneticPr fontId="29"/>
  </si>
  <si>
    <t>新下関</t>
    <rPh sb="0" eb="1">
      <t>シン</t>
    </rPh>
    <rPh sb="1" eb="2">
      <t>シモ</t>
    </rPh>
    <rPh sb="2" eb="3">
      <t>セキ</t>
    </rPh>
    <phoneticPr fontId="29"/>
  </si>
  <si>
    <t>津和野</t>
    <rPh sb="0" eb="3">
      <t>ツワノ</t>
    </rPh>
    <phoneticPr fontId="29"/>
  </si>
  <si>
    <t>小倉</t>
    <rPh sb="0" eb="2">
      <t>オグラ</t>
    </rPh>
    <phoneticPr fontId="29"/>
  </si>
  <si>
    <t>新下関</t>
    <rPh sb="0" eb="1">
      <t>シン</t>
    </rPh>
    <rPh sb="1" eb="3">
      <t>シモノセキ</t>
    </rPh>
    <phoneticPr fontId="29"/>
  </si>
  <si>
    <t>博多</t>
    <rPh sb="0" eb="2">
      <t>ハカタ</t>
    </rPh>
    <phoneticPr fontId="29"/>
  </si>
  <si>
    <t>新鳥栖</t>
    <rPh sb="0" eb="1">
      <t>シン</t>
    </rPh>
    <rPh sb="1" eb="2">
      <t>トリ</t>
    </rPh>
    <rPh sb="2" eb="3">
      <t>ス</t>
    </rPh>
    <phoneticPr fontId="29"/>
  </si>
  <si>
    <t>中津</t>
    <rPh sb="0" eb="2">
      <t>ナカツ</t>
    </rPh>
    <phoneticPr fontId="29"/>
  </si>
  <si>
    <t>柳ヶ浦</t>
    <rPh sb="0" eb="1">
      <t>ヤナギ</t>
    </rPh>
    <rPh sb="2" eb="3">
      <t>ウラ</t>
    </rPh>
    <phoneticPr fontId="29"/>
  </si>
  <si>
    <t>宇佐</t>
    <rPh sb="0" eb="2">
      <t>ウサ</t>
    </rPh>
    <phoneticPr fontId="29"/>
  </si>
  <si>
    <t>杵築</t>
    <rPh sb="0" eb="1">
      <t>キネ</t>
    </rPh>
    <rPh sb="1" eb="2">
      <t>チク</t>
    </rPh>
    <phoneticPr fontId="29"/>
  </si>
  <si>
    <t>折尾</t>
    <rPh sb="0" eb="2">
      <t>オリオ</t>
    </rPh>
    <phoneticPr fontId="29"/>
  </si>
  <si>
    <t>香椎</t>
    <rPh sb="0" eb="1">
      <t>カオ</t>
    </rPh>
    <rPh sb="1" eb="2">
      <t>シイ</t>
    </rPh>
    <phoneticPr fontId="29"/>
  </si>
  <si>
    <t>行橋</t>
    <rPh sb="0" eb="2">
      <t>ユクハシ</t>
    </rPh>
    <phoneticPr fontId="29"/>
  </si>
  <si>
    <t>筑後船小屋</t>
    <rPh sb="0" eb="1">
      <t>ツク</t>
    </rPh>
    <rPh sb="1" eb="2">
      <t>ゴ</t>
    </rPh>
    <rPh sb="2" eb="3">
      <t>フネ</t>
    </rPh>
    <rPh sb="3" eb="5">
      <t>コヤ</t>
    </rPh>
    <phoneticPr fontId="29"/>
  </si>
  <si>
    <t>荒尾</t>
    <rPh sb="0" eb="2">
      <t>アラオ</t>
    </rPh>
    <phoneticPr fontId="29"/>
  </si>
  <si>
    <t>新玉名</t>
    <rPh sb="0" eb="1">
      <t>シン</t>
    </rPh>
    <rPh sb="1" eb="3">
      <t>タマナ</t>
    </rPh>
    <phoneticPr fontId="29"/>
  </si>
  <si>
    <t>佐賀</t>
    <rPh sb="0" eb="2">
      <t>サガ</t>
    </rPh>
    <phoneticPr fontId="29"/>
  </si>
  <si>
    <t>肥前山口</t>
    <rPh sb="0" eb="2">
      <t>ヒゼン</t>
    </rPh>
    <rPh sb="2" eb="4">
      <t>ヤマグチ</t>
    </rPh>
    <phoneticPr fontId="29"/>
  </si>
  <si>
    <t>肥前鹿島</t>
    <rPh sb="0" eb="2">
      <t>ヒゼン</t>
    </rPh>
    <rPh sb="2" eb="4">
      <t>カシマ</t>
    </rPh>
    <phoneticPr fontId="29"/>
  </si>
  <si>
    <t>武雄温泉</t>
    <rPh sb="0" eb="2">
      <t>タケオ</t>
    </rPh>
    <rPh sb="2" eb="4">
      <t>オンセン</t>
    </rPh>
    <phoneticPr fontId="29"/>
  </si>
  <si>
    <t>有田</t>
    <rPh sb="0" eb="2">
      <t>アリタ</t>
    </rPh>
    <phoneticPr fontId="29"/>
  </si>
  <si>
    <t>行橋</t>
    <rPh sb="0" eb="1">
      <t>ギョウ</t>
    </rPh>
    <rPh sb="1" eb="2">
      <t>ハシ</t>
    </rPh>
    <phoneticPr fontId="29"/>
  </si>
  <si>
    <t>日田</t>
    <rPh sb="0" eb="1">
      <t>ヒ</t>
    </rPh>
    <rPh sb="1" eb="2">
      <t>タ</t>
    </rPh>
    <phoneticPr fontId="29"/>
  </si>
  <si>
    <t>天ヶ瀬</t>
    <rPh sb="0" eb="1">
      <t>テン</t>
    </rPh>
    <rPh sb="2" eb="3">
      <t>セ</t>
    </rPh>
    <phoneticPr fontId="29"/>
  </si>
  <si>
    <t>鳥栖</t>
    <rPh sb="0" eb="1">
      <t>トリ</t>
    </rPh>
    <rPh sb="1" eb="2">
      <t>ス</t>
    </rPh>
    <phoneticPr fontId="29"/>
  </si>
  <si>
    <t>早岐</t>
    <rPh sb="0" eb="1">
      <t>ハヤ</t>
    </rPh>
    <rPh sb="1" eb="2">
      <t>チマタ</t>
    </rPh>
    <phoneticPr fontId="29"/>
  </si>
  <si>
    <t>佐世保</t>
    <rPh sb="0" eb="3">
      <t>サセボ</t>
    </rPh>
    <phoneticPr fontId="29"/>
  </si>
  <si>
    <t>久留米</t>
    <rPh sb="0" eb="3">
      <t>クルメ</t>
    </rPh>
    <phoneticPr fontId="29"/>
  </si>
  <si>
    <t>熊本</t>
    <rPh sb="0" eb="2">
      <t>クマモト</t>
    </rPh>
    <phoneticPr fontId="29"/>
  </si>
  <si>
    <t>豊後森</t>
    <rPh sb="0" eb="2">
      <t>ブンゴ</t>
    </rPh>
    <rPh sb="2" eb="3">
      <t>モリ</t>
    </rPh>
    <phoneticPr fontId="29"/>
  </si>
  <si>
    <t>由布院</t>
    <rPh sb="0" eb="3">
      <t>ユフイン</t>
    </rPh>
    <phoneticPr fontId="29"/>
  </si>
  <si>
    <t>筑後船小屋</t>
    <rPh sb="0" eb="2">
      <t>チクゴ</t>
    </rPh>
    <rPh sb="2" eb="3">
      <t>フナ</t>
    </rPh>
    <rPh sb="3" eb="5">
      <t>コヤ</t>
    </rPh>
    <phoneticPr fontId="29"/>
  </si>
  <si>
    <t>新八代</t>
    <rPh sb="0" eb="1">
      <t>シン</t>
    </rPh>
    <rPh sb="1" eb="2">
      <t>８</t>
    </rPh>
    <rPh sb="2" eb="3">
      <t>ダイ</t>
    </rPh>
    <phoneticPr fontId="29"/>
  </si>
  <si>
    <t>新水俣</t>
    <rPh sb="0" eb="1">
      <t>シン</t>
    </rPh>
    <rPh sb="1" eb="3">
      <t>ミナマタ</t>
    </rPh>
    <phoneticPr fontId="29"/>
  </si>
  <si>
    <t>出水</t>
    <rPh sb="0" eb="2">
      <t>イデミズ</t>
    </rPh>
    <phoneticPr fontId="29"/>
  </si>
  <si>
    <t>宮地</t>
    <rPh sb="0" eb="1">
      <t>ミヤ</t>
    </rPh>
    <rPh sb="1" eb="2">
      <t>チ</t>
    </rPh>
    <phoneticPr fontId="29"/>
  </si>
  <si>
    <t>豊後竹田</t>
    <rPh sb="0" eb="2">
      <t>ブンゴ</t>
    </rPh>
    <rPh sb="2" eb="4">
      <t>タケダ</t>
    </rPh>
    <phoneticPr fontId="29"/>
  </si>
  <si>
    <t>川内</t>
    <rPh sb="0" eb="2">
      <t>カワウチ</t>
    </rPh>
    <phoneticPr fontId="29"/>
  </si>
  <si>
    <t>鹿児島中央</t>
    <rPh sb="0" eb="3">
      <t>カゴシマ</t>
    </rPh>
    <rPh sb="3" eb="5">
      <t>チュウオウ</t>
    </rPh>
    <phoneticPr fontId="29"/>
  </si>
  <si>
    <t>都城</t>
    <rPh sb="0" eb="2">
      <t>ミヤコノジョウ</t>
    </rPh>
    <phoneticPr fontId="29"/>
  </si>
  <si>
    <t>西都城</t>
    <rPh sb="0" eb="1">
      <t>ニシ</t>
    </rPh>
    <rPh sb="1" eb="3">
      <t>ミヤコノジョウ</t>
    </rPh>
    <phoneticPr fontId="29"/>
  </si>
  <si>
    <t>鹿児島</t>
    <rPh sb="0" eb="3">
      <t>カゴシマ</t>
    </rPh>
    <phoneticPr fontId="29"/>
  </si>
  <si>
    <t>諫早</t>
    <rPh sb="0" eb="1">
      <t>イサム</t>
    </rPh>
    <rPh sb="1" eb="2">
      <t>ハヤ</t>
    </rPh>
    <phoneticPr fontId="29"/>
  </si>
  <si>
    <t>武雄温泉</t>
    <rPh sb="0" eb="4">
      <t>タケオオンセン</t>
    </rPh>
    <phoneticPr fontId="29"/>
  </si>
  <si>
    <t>浦上</t>
    <rPh sb="0" eb="2">
      <t>ウラカミ</t>
    </rPh>
    <phoneticPr fontId="29"/>
  </si>
  <si>
    <t>長崎</t>
    <rPh sb="0" eb="2">
      <t>ナガサキ</t>
    </rPh>
    <phoneticPr fontId="29"/>
  </si>
  <si>
    <t>別府</t>
    <rPh sb="0" eb="2">
      <t>ベップ</t>
    </rPh>
    <phoneticPr fontId="29"/>
  </si>
  <si>
    <t>大分</t>
    <rPh sb="0" eb="2">
      <t>オオイタ</t>
    </rPh>
    <phoneticPr fontId="29"/>
  </si>
  <si>
    <t>佐伯</t>
    <rPh sb="0" eb="2">
      <t>サエキ</t>
    </rPh>
    <phoneticPr fontId="29"/>
  </si>
  <si>
    <t>豊後森</t>
    <rPh sb="0" eb="3">
      <t>ブンゴモリ</t>
    </rPh>
    <phoneticPr fontId="29"/>
  </si>
  <si>
    <t>宮地</t>
    <rPh sb="0" eb="2">
      <t>ミヤジ</t>
    </rPh>
    <phoneticPr fontId="29"/>
  </si>
  <si>
    <t>津久見</t>
    <rPh sb="0" eb="3">
      <t>ツクミ</t>
    </rPh>
    <phoneticPr fontId="29"/>
  </si>
  <si>
    <t>日向市</t>
    <rPh sb="0" eb="2">
      <t>ヒュウガ</t>
    </rPh>
    <rPh sb="2" eb="3">
      <t>シ</t>
    </rPh>
    <phoneticPr fontId="29"/>
  </si>
  <si>
    <t>延岡</t>
    <rPh sb="0" eb="2">
      <t>ノベオカ</t>
    </rPh>
    <phoneticPr fontId="29"/>
  </si>
  <si>
    <t>日向市</t>
    <rPh sb="0" eb="3">
      <t>ヒュウガシ</t>
    </rPh>
    <phoneticPr fontId="29"/>
  </si>
  <si>
    <t>宮崎</t>
    <rPh sb="0" eb="2">
      <t>ミヤザキ</t>
    </rPh>
    <phoneticPr fontId="29"/>
  </si>
  <si>
    <t>南宮崎</t>
    <rPh sb="0" eb="1">
      <t>ミナミ</t>
    </rPh>
    <rPh sb="1" eb="3">
      <t>ミヤザキ</t>
    </rPh>
    <phoneticPr fontId="29"/>
  </si>
  <si>
    <t>宮崎空港</t>
    <rPh sb="0" eb="2">
      <t>ミヤザキ</t>
    </rPh>
    <rPh sb="2" eb="4">
      <t>クウコウ</t>
    </rPh>
    <phoneticPr fontId="29"/>
  </si>
  <si>
    <t>南延岡</t>
    <rPh sb="0" eb="1">
      <t>ミナミ</t>
    </rPh>
    <rPh sb="1" eb="3">
      <t>ノベオカ</t>
    </rPh>
    <phoneticPr fontId="29"/>
  </si>
  <si>
    <t>国分</t>
    <rPh sb="0" eb="2">
      <t>コクブ</t>
    </rPh>
    <phoneticPr fontId="29"/>
  </si>
  <si>
    <t>新水前寺</t>
    <rPh sb="0" eb="1">
      <t>シン</t>
    </rPh>
    <rPh sb="1" eb="4">
      <t>スイゼンジ</t>
    </rPh>
    <phoneticPr fontId="29"/>
  </si>
  <si>
    <t>三重町</t>
    <rPh sb="0" eb="3">
      <t>ミエチョウ</t>
    </rPh>
    <phoneticPr fontId="29"/>
  </si>
  <si>
    <t>下今市</t>
    <rPh sb="0" eb="1">
      <t>シモ</t>
    </rPh>
    <rPh sb="1" eb="3">
      <t>イマイチ</t>
    </rPh>
    <phoneticPr fontId="29"/>
  </si>
  <si>
    <t>春日部</t>
    <rPh sb="0" eb="3">
      <t>カスカベ</t>
    </rPh>
    <phoneticPr fontId="29"/>
  </si>
  <si>
    <t>区　　　　間</t>
    <rPh sb="0" eb="1">
      <t>ク</t>
    </rPh>
    <rPh sb="5" eb="6">
      <t>カン</t>
    </rPh>
    <phoneticPr fontId="3"/>
  </si>
  <si>
    <t>函館</t>
    <rPh sb="0" eb="2">
      <t>ハコダテ</t>
    </rPh>
    <phoneticPr fontId="29"/>
  </si>
  <si>
    <t>～</t>
    <phoneticPr fontId="29"/>
  </si>
  <si>
    <t>八雲</t>
    <rPh sb="0" eb="2">
      <t>ヤクモ</t>
    </rPh>
    <phoneticPr fontId="29"/>
  </si>
  <si>
    <t>新函館北斗</t>
    <rPh sb="0" eb="1">
      <t>シン</t>
    </rPh>
    <rPh sb="1" eb="3">
      <t>ハコダテ</t>
    </rPh>
    <rPh sb="3" eb="5">
      <t>ホクト</t>
    </rPh>
    <phoneticPr fontId="29"/>
  </si>
  <si>
    <t>長万部</t>
    <rPh sb="0" eb="3">
      <t>オシャマンベ</t>
    </rPh>
    <phoneticPr fontId="29"/>
  </si>
  <si>
    <t>洞爺</t>
    <rPh sb="0" eb="2">
      <t>トウヤ</t>
    </rPh>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</si>
  <si>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</si>
  <si>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</si>
  <si>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</si>
  <si>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</si>
  <si>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</si>
  <si>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</si>
  <si>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</si>
  <si>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</si>
  <si>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</si>
  <si>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</si>
  <si>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</si>
  <si>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</si>
  <si>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小淵沢</t>
    <rPh sb="0" eb="3">
      <t>コブチザワ</t>
    </rPh>
    <phoneticPr fontId="29"/>
  </si>
  <si>
    <t>～</t>
    <phoneticPr fontId="29"/>
  </si>
  <si>
    <t>～</t>
    <phoneticPr fontId="29"/>
  </si>
  <si>
    <t>いわき</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</si>
  <si>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</si>
  <si>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</si>
  <si>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</si>
  <si>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</si>
  <si>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</si>
  <si>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</si>
  <si>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</si>
  <si>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</si>
  <si>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</si>
  <si>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</si>
  <si>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</si>
  <si>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</si>
  <si>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</si>
  <si>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武雄温泉</t>
    <phoneticPr fontId="29"/>
  </si>
  <si>
    <t>～</t>
    <phoneticPr fontId="29"/>
  </si>
  <si>
    <t>諫早</t>
    <phoneticPr fontId="29"/>
  </si>
  <si>
    <t>早岐</t>
    <phoneticPr fontId="29"/>
  </si>
  <si>
    <t>～</t>
    <phoneticPr fontId="29"/>
  </si>
  <si>
    <t>・修了式出席のために研修ｾﾝﾀｰに宿泊後、直接出国空港へ移動した場合、</t>
    <rPh sb="1" eb="3">
      <t>シュウリョウ</t>
    </rPh>
    <rPh sb="3" eb="4">
      <t>シキ</t>
    </rPh>
    <rPh sb="4" eb="6">
      <t>シュッセキ</t>
    </rPh>
    <rPh sb="10" eb="12">
      <t>ケンシュウ</t>
    </rPh>
    <rPh sb="17" eb="19">
      <t>シュクハク</t>
    </rPh>
    <rPh sb="19" eb="20">
      <t>ゴ</t>
    </rPh>
    <rPh sb="21" eb="23">
      <t>チョクセツ</t>
    </rPh>
    <rPh sb="23" eb="25">
      <t>シュッコク</t>
    </rPh>
    <rPh sb="25" eb="27">
      <t>クウコウ</t>
    </rPh>
    <rPh sb="28" eb="30">
      <t>イドウ</t>
    </rPh>
    <rPh sb="32" eb="34">
      <t>バアイ</t>
    </rPh>
    <phoneticPr fontId="3"/>
  </si>
  <si>
    <t>・最寄り国際空港以外に到着した場合は、特殊事情(天候で予定空港着陸不可等)が無い限り、国内移動費Aは補助対象となりません。</t>
    <rPh sb="1" eb="3">
      <t>モヨ</t>
    </rPh>
    <rPh sb="4" eb="6">
      <t>コクサイ</t>
    </rPh>
    <rPh sb="6" eb="8">
      <t>クウコウ</t>
    </rPh>
    <rPh sb="8" eb="10">
      <t>イガイ</t>
    </rPh>
    <rPh sb="11" eb="13">
      <t>トウチャク</t>
    </rPh>
    <rPh sb="15" eb="17">
      <t>バアイ</t>
    </rPh>
    <rPh sb="19" eb="21">
      <t>トクシュ</t>
    </rPh>
    <rPh sb="21" eb="23">
      <t>ジジョウ</t>
    </rPh>
    <rPh sb="24" eb="26">
      <t>テンコウ</t>
    </rPh>
    <rPh sb="38" eb="39">
      <t>ナ</t>
    </rPh>
    <rPh sb="40" eb="41">
      <t>カギ</t>
    </rPh>
    <rPh sb="43" eb="45">
      <t>コクナイ</t>
    </rPh>
    <rPh sb="45" eb="47">
      <t>イドウ</t>
    </rPh>
    <rPh sb="47" eb="48">
      <t>ヒ</t>
    </rPh>
    <rPh sb="50" eb="52">
      <t>ホジョ</t>
    </rPh>
    <rPh sb="52" eb="54">
      <t>タイショウ</t>
    </rPh>
    <phoneticPr fontId="3"/>
  </si>
  <si>
    <t>・入国空港が一般・管理研修を受ける研修ｾﾝﾀｰの最寄り国際空港の場合、ルートに関わらずAOTS基準額を補助対象とします。</t>
    <rPh sb="1" eb="3">
      <t>ニュウコク</t>
    </rPh>
    <rPh sb="3" eb="5">
      <t>クウコウ</t>
    </rPh>
    <rPh sb="6" eb="8">
      <t>イッパン</t>
    </rPh>
    <rPh sb="9" eb="11">
      <t>カンリ</t>
    </rPh>
    <rPh sb="11" eb="13">
      <t>ケンシュウ</t>
    </rPh>
    <rPh sb="14" eb="15">
      <t>ウ</t>
    </rPh>
    <rPh sb="17" eb="19">
      <t>ケンシュウ</t>
    </rPh>
    <rPh sb="24" eb="26">
      <t>モヨリ</t>
    </rPh>
    <rPh sb="27" eb="29">
      <t>コクサイ</t>
    </rPh>
    <rPh sb="29" eb="31">
      <t>クウコウ</t>
    </rPh>
    <rPh sb="32" eb="34">
      <t>バアイ</t>
    </rPh>
    <rPh sb="39" eb="40">
      <t>カカ</t>
    </rPh>
    <rPh sb="47" eb="49">
      <t>キジュン</t>
    </rPh>
    <rPh sb="49" eb="50">
      <t>ガク</t>
    </rPh>
    <rPh sb="51" eb="53">
      <t>ホジョ</t>
    </rPh>
    <rPh sb="53" eb="55">
      <t>タイショウ</t>
    </rPh>
    <phoneticPr fontId="3"/>
  </si>
  <si>
    <t>・新幹線はのぞみ指定席特急料金が補助対象となります。</t>
    <rPh sb="1" eb="4">
      <t>シンカンセン</t>
    </rPh>
    <rPh sb="8" eb="11">
      <t>シテイセキ</t>
    </rPh>
    <rPh sb="11" eb="13">
      <t>トッキュウ</t>
    </rPh>
    <rPh sb="13" eb="15">
      <t>リョウキン</t>
    </rPh>
    <rPh sb="16" eb="18">
      <t>ホジョ</t>
    </rPh>
    <rPh sb="18" eb="20">
      <t>タイショウ</t>
    </rPh>
    <phoneticPr fontId="3"/>
  </si>
  <si>
    <t>◆A について</t>
    <phoneticPr fontId="3"/>
  </si>
  <si>
    <t>◆C について</t>
    <phoneticPr fontId="3"/>
  </si>
  <si>
    <t xml:space="preserve"> 最終実地研修場所から出国空港までの移動費を補助対象とします。</t>
    <rPh sb="1" eb="3">
      <t>サイシュウ</t>
    </rPh>
    <rPh sb="3" eb="5">
      <t>ジッチ</t>
    </rPh>
    <rPh sb="5" eb="7">
      <t>ケンシュウ</t>
    </rPh>
    <rPh sb="7" eb="9">
      <t>バショ</t>
    </rPh>
    <rPh sb="11" eb="13">
      <t>シュッコク</t>
    </rPh>
    <rPh sb="13" eb="15">
      <t>クウコウ</t>
    </rPh>
    <rPh sb="18" eb="20">
      <t>イドウ</t>
    </rPh>
    <rPh sb="20" eb="21">
      <t>ヒ</t>
    </rPh>
    <rPh sb="22" eb="24">
      <t>ホジョ</t>
    </rPh>
    <rPh sb="24" eb="26">
      <t>タイショウ</t>
    </rPh>
    <phoneticPr fontId="3"/>
  </si>
  <si>
    <t>◆特急（新幹線含む）は、一乗車区間（※）が100km以上の場合、対象となります。</t>
    <rPh sb="1" eb="3">
      <t>トッキュウ</t>
    </rPh>
    <rPh sb="4" eb="7">
      <t>シンカンセン</t>
    </rPh>
    <rPh sb="7" eb="8">
      <t>フク</t>
    </rPh>
    <rPh sb="12" eb="13">
      <t>イチ</t>
    </rPh>
    <rPh sb="13" eb="15">
      <t>ジョウシャ</t>
    </rPh>
    <rPh sb="15" eb="17">
      <t>クカン</t>
    </rPh>
    <rPh sb="26" eb="28">
      <t>イジョウ</t>
    </rPh>
    <rPh sb="29" eb="31">
      <t>バアイ</t>
    </rPh>
    <rPh sb="32" eb="34">
      <t>タイショウ</t>
    </rPh>
    <phoneticPr fontId="3"/>
  </si>
  <si>
    <t>・100キロに満たない場合であっても特急料金を補助対象とできる特例区間もあります。(別表ご参照）</t>
    <rPh sb="7" eb="8">
      <t>ミ</t>
    </rPh>
    <rPh sb="11" eb="13">
      <t>バアイ</t>
    </rPh>
    <rPh sb="18" eb="20">
      <t>トッキュウ</t>
    </rPh>
    <rPh sb="20" eb="22">
      <t>リョウキン</t>
    </rPh>
    <rPh sb="23" eb="25">
      <t>ホジョ</t>
    </rPh>
    <rPh sb="25" eb="27">
      <t>タイショウ</t>
    </rPh>
    <rPh sb="31" eb="33">
      <t>トクレイ</t>
    </rPh>
    <rPh sb="33" eb="35">
      <t>クカン</t>
    </rPh>
    <rPh sb="42" eb="44">
      <t>ベッピョウ</t>
    </rPh>
    <rPh sb="45" eb="47">
      <t>サンショウ</t>
    </rPh>
    <phoneticPr fontId="3"/>
  </si>
  <si>
    <t>　成田空港の場合、日暮里経由の京成スカイライナーの利用、</t>
    <phoneticPr fontId="3"/>
  </si>
  <si>
    <t>【空港・研修ｾﾝﾀｰ間のAOTS国内移動費基準額[定額]/経路詳細はご利用の手引をご参照ください】</t>
    <rPh sb="25" eb="27">
      <t>テイガク</t>
    </rPh>
    <rPh sb="29" eb="31">
      <t>ケイロ</t>
    </rPh>
    <rPh sb="31" eb="33">
      <t>ショウサイ</t>
    </rPh>
    <rPh sb="35" eb="37">
      <t>リヨウ</t>
    </rPh>
    <rPh sb="38" eb="40">
      <t>テビキ</t>
    </rPh>
    <rPh sb="42" eb="44">
      <t>サンショウ</t>
    </rPh>
    <phoneticPr fontId="3"/>
  </si>
  <si>
    <t>黄色地色やコメントは印刷されません(モノクロ印刷の場合)</t>
    <rPh sb="0" eb="2">
      <t>キイロ</t>
    </rPh>
    <rPh sb="2" eb="3">
      <t>ジ</t>
    </rPh>
    <rPh sb="3" eb="4">
      <t>イロ</t>
    </rPh>
    <rPh sb="10" eb="12">
      <t>インサツ</t>
    </rPh>
    <rPh sb="22" eb="24">
      <t>インサツ</t>
    </rPh>
    <rPh sb="25" eb="27">
      <t>バアイ</t>
    </rPh>
    <phoneticPr fontId="3"/>
  </si>
  <si>
    <r>
      <t>関西国際空港-KKC　　</t>
    </r>
    <r>
      <rPr>
        <b/>
        <sz val="10"/>
        <color rgb="FFFF0000"/>
        <rFont val="ＭＳ Ｐゴシック"/>
        <family val="3"/>
        <charset val="128"/>
      </rPr>
      <t>900円</t>
    </r>
    <r>
      <rPr>
        <sz val="10"/>
        <color indexed="12"/>
        <rFont val="ＭＳ Ｐゴシック"/>
        <family val="3"/>
        <charset val="128"/>
      </rPr>
      <t>【関西空港-(JR)-堺市-(JR)-杉本町】</t>
    </r>
    <rPh sb="0" eb="2">
      <t>カンサイ</t>
    </rPh>
    <rPh sb="2" eb="4">
      <t>コクサイ</t>
    </rPh>
    <rPh sb="4" eb="6">
      <t>クウコウ</t>
    </rPh>
    <rPh sb="17" eb="19">
      <t>カンサイ</t>
    </rPh>
    <rPh sb="19" eb="21">
      <t>クウコウ</t>
    </rPh>
    <rPh sb="27" eb="29">
      <t>サカイシ</t>
    </rPh>
    <rPh sb="35" eb="37">
      <t>スギモト</t>
    </rPh>
    <rPh sb="37" eb="38">
      <t>マチ</t>
    </rPh>
    <phoneticPr fontId="3"/>
  </si>
  <si>
    <r>
      <rPr>
        <sz val="12"/>
        <rFont val="ＭＳ 明朝"/>
        <family val="1"/>
        <charset val="128"/>
      </rPr>
      <t>３．移動費明細</t>
    </r>
    <r>
      <rPr>
        <sz val="10"/>
        <rFont val="ＭＳ 明朝"/>
        <family val="1"/>
        <charset val="128"/>
      </rPr>
      <t>（該当する□欄にレ点にて記入）　※運賃は通し料金の場合は通しで記入　 ※一人当たりの単価</t>
    </r>
    <rPh sb="16" eb="17">
      <t>テン</t>
    </rPh>
    <rPh sb="19" eb="21">
      <t>キニュウ</t>
    </rPh>
    <phoneticPr fontId="3"/>
  </si>
  <si>
    <t>開始時</t>
    <rPh sb="0" eb="2">
      <t>カイシ</t>
    </rPh>
    <rPh sb="2" eb="3">
      <t>ジ</t>
    </rPh>
    <phoneticPr fontId="3"/>
  </si>
  <si>
    <t>※電子メール（PDF形式）で提出する場合は押印不要ですが、
郵送の場合は「研修申込書」と同様に代表者印の押印が必要です。</t>
    <phoneticPr fontId="3"/>
  </si>
  <si>
    <r>
      <t>伊丹国際空港-KKC　　</t>
    </r>
    <r>
      <rPr>
        <b/>
        <sz val="10"/>
        <color rgb="FFFF0000"/>
        <rFont val="ＭＳ Ｐゴシック"/>
        <family val="3"/>
        <charset val="128"/>
      </rPr>
      <t>870円</t>
    </r>
    <r>
      <rPr>
        <sz val="10"/>
        <color indexed="12"/>
        <rFont val="ＭＳ Ｐゴシック"/>
        <family val="3"/>
        <charset val="128"/>
      </rPr>
      <t>【大阪空港-(大阪モノレール)-千里中央-(北大阪急行)-江坂-(大阪メトロ)-あびこ】</t>
    </r>
    <rPh sb="0" eb="2">
      <t>イタミ</t>
    </rPh>
    <rPh sb="2" eb="4">
      <t>コクサイ</t>
    </rPh>
    <rPh sb="4" eb="6">
      <t>クウコウ</t>
    </rPh>
    <rPh sb="17" eb="19">
      <t>オオサカ</t>
    </rPh>
    <rPh sb="19" eb="21">
      <t>クウコウ</t>
    </rPh>
    <rPh sb="23" eb="25">
      <t>オオサカ</t>
    </rPh>
    <rPh sb="32" eb="36">
      <t>センリチュウオウ</t>
    </rPh>
    <rPh sb="38" eb="39">
      <t>キタ</t>
    </rPh>
    <rPh sb="39" eb="41">
      <t>オオサカ</t>
    </rPh>
    <rPh sb="41" eb="43">
      <t>キュウコウ</t>
    </rPh>
    <rPh sb="45" eb="47">
      <t>エサカ</t>
    </rPh>
    <rPh sb="49" eb="51">
      <t>オオサカ</t>
    </rPh>
    <phoneticPr fontId="3"/>
  </si>
  <si>
    <t>AOTS　事業経理グループ提出用　2024/04</t>
    <rPh sb="5" eb="7">
      <t>ジギョウ</t>
    </rPh>
    <rPh sb="7" eb="9">
      <t>ケイリ</t>
    </rPh>
    <rPh sb="13" eb="15">
      <t>テイシュツ</t>
    </rPh>
    <rPh sb="15" eb="16">
      <t>ヨウ</t>
    </rPh>
    <phoneticPr fontId="3"/>
  </si>
  <si>
    <r>
      <t>成田国際空港-TKC　</t>
    </r>
    <r>
      <rPr>
        <b/>
        <sz val="10"/>
        <color rgb="FFFF0000"/>
        <rFont val="ＭＳ Ｐゴシック"/>
        <family val="3"/>
        <charset val="128"/>
      </rPr>
      <t>2,750円</t>
    </r>
    <r>
      <rPr>
        <sz val="10"/>
        <color indexed="12"/>
        <rFont val="ＭＳ Ｐゴシック"/>
        <family val="3"/>
        <charset val="128"/>
      </rPr>
      <t>【成田空港-（京成スカイライナー）-日暮里-（JR）-北千住】</t>
    </r>
    <rPh sb="0" eb="2">
      <t>ナリタ</t>
    </rPh>
    <rPh sb="2" eb="4">
      <t>コクサイ</t>
    </rPh>
    <rPh sb="4" eb="6">
      <t>クウコウ</t>
    </rPh>
    <rPh sb="18" eb="20">
      <t>ナリタ</t>
    </rPh>
    <rPh sb="20" eb="22">
      <t>クウコウ</t>
    </rPh>
    <rPh sb="24" eb="26">
      <t>ケイセイ</t>
    </rPh>
    <rPh sb="35" eb="38">
      <t>ニッポリ</t>
    </rPh>
    <rPh sb="44" eb="47">
      <t>キタセンジュ</t>
    </rPh>
    <phoneticPr fontId="3"/>
  </si>
  <si>
    <r>
      <t>東京国際空港-TKC　　</t>
    </r>
    <r>
      <rPr>
        <b/>
        <sz val="10"/>
        <color rgb="FFFF0000"/>
        <rFont val="ＭＳ Ｐゴシック"/>
        <family val="3"/>
        <charset val="128"/>
      </rPr>
      <t>750円</t>
    </r>
    <r>
      <rPr>
        <sz val="10"/>
        <color indexed="12"/>
        <rFont val="ＭＳ Ｐゴシック"/>
        <family val="3"/>
        <charset val="128"/>
      </rPr>
      <t>【羽田空港-（東京モノレール）-浜松町-（JR）-北千住】</t>
    </r>
    <rPh sb="0" eb="2">
      <t>トウキョウ</t>
    </rPh>
    <rPh sb="2" eb="4">
      <t>コクサイ</t>
    </rPh>
    <rPh sb="4" eb="6">
      <t>クウコウ</t>
    </rPh>
    <phoneticPr fontId="3"/>
  </si>
  <si>
    <t>技術協力活用型・新興国市場開拓事業
(研修・専門家派遣・寄附講座開設事業)</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</si>
</sst>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u/>
      <sz val="18"/>
      <name val="ＭＳ 明朝"/>
      <family val="1"/>
      <charset val="128"/>
    </font>
    <font>
      <sz val="9"/>
      <name val="ＭＳ 明朝"/>
      <family val="1"/>
      <charset val="128"/>
    </font>
    <font>
      <sz val="14"/>
      <name val="ＭＳ 明朝"/>
      <family val="1"/>
      <charset val="128"/>
    </font>
    <font>
      <sz val="9.5"/>
      <name val="ＭＳ 明朝"/>
      <family val="1"/>
      <charset val="128"/>
    </font>
    <font>
      <sz val="10"/>
      <color indexed="12"/>
      <name val="ＭＳ Ｐゴシック"/>
      <family val="3"/>
      <charset val="128"/>
    </font>
    <font>
      <b/>
      <sz val="14"/>
      <name val="ＭＳ 明朝"/>
      <family val="1"/>
      <charset val="128"/>
    </font>
    <font>
      <b/>
      <u/>
      <sz val="12"/>
      <color indexed="12"/>
      <name val="ＭＳ Ｐゴシック"/>
      <family val="3"/>
      <charset val="128"/>
    </font>
    <font>
      <sz val="10"/>
      <name val="ＭＳ ゴシック"/>
      <family val="3"/>
      <charset val="128"/>
    </font>
    <font>
      <sz val="12"/>
      <name val="ＭＳ 明朝"/>
      <family val="1"/>
      <charset val="128"/>
    </font>
    <font>
      <u/>
      <sz val="12"/>
      <name val="ＭＳ 明朝"/>
      <family val="1"/>
      <charset val="128"/>
    </font>
    <font>
      <b/>
      <sz val="10"/>
      <color indexed="12"/>
      <name val="ＭＳ Ｐゴシック"/>
      <family val="3"/>
      <charset val="128"/>
    </font>
    <font>
      <sz val="12"/>
      <name val="ＭＳ Ｐゴシック"/>
      <family val="3"/>
      <charset val="128"/>
    </font>
    <font>
      <b/>
      <sz val="10"/>
      <name val="ＭＳ 明朝"/>
      <family val="1"/>
      <charset val="128"/>
    </font>
    <font>
      <sz val="16"/>
      <name val="ＭＳ 明朝"/>
      <family val="1"/>
      <charset val="128"/>
    </font>
    <font>
      <b/>
      <u/>
      <sz val="12"/>
      <color rgb="FFFF0000"/>
      <name val="ＭＳ Ｐゴシック"/>
      <family val="3"/>
      <charset val="128"/>
    </font>
    <font>
      <b/>
      <sz val="12"/>
      <color rgb="FFFF0000"/>
      <name val="ＭＳ Ｐゴシック"/>
      <family val="3"/>
      <charset val="128"/>
    </font>
    <font>
      <sz val="12"/>
      <color rgb="FF0000FF"/>
      <name val="ＭＳ Ｐゴシック"/>
      <family val="3"/>
      <charset val="128"/>
    </font>
    <font>
      <b/>
      <sz val="12"/>
      <color rgb="FF0000FF"/>
      <name val="ＭＳ Ｐゴシック"/>
      <family val="3"/>
      <charset val="128"/>
    </font>
    <font>
      <b/>
      <sz val="10"/>
      <color rgb="FF0000FF"/>
      <name val="ＭＳ ゴシック"/>
      <family val="3"/>
      <charset val="128"/>
    </font>
    <font>
      <sz val="10"/>
      <color rgb="FF0000FF"/>
      <name val="ＭＳ ゴシック"/>
      <family val="3"/>
      <charset val="128"/>
    </font>
    <font>
      <u/>
      <sz val="10"/>
      <color rgb="FF0000FF"/>
      <name val="ＭＳ Ｐゴシック"/>
      <family val="3"/>
      <charset val="128"/>
    </font>
    <font>
      <sz val="10"/>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rgb="FFFF0000"/>
      <name val="ＭＳ 明朝"/>
      <family val="1"/>
      <charset val="128"/>
    </font>
    <font>
      <b/>
      <sz val="10"/>
      <color rgb="FFFF0000"/>
      <name val="ＭＳ Ｐゴシック"/>
      <family val="3"/>
      <charset val="128"/>
    </font>
    <font>
      <b/>
      <sz val="11"/>
      <color theme="0"/>
      <name val="ＭＳ 明朝"/>
      <family val="1"/>
      <charset val="128"/>
    </font>
    <font>
      <sz val="8"/>
      <name val="ＭＳ 明朝"/>
      <family val="1"/>
      <charset val="128"/>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hair">
        <color indexed="64"/>
      </top>
      <bottom/>
      <diagonal/>
    </border>
    <border>
      <left style="medium">
        <color indexed="64"/>
      </left>
      <right style="thin">
        <color indexed="64"/>
      </right>
      <top style="thin">
        <color indexed="64"/>
      </top>
      <bottom/>
      <diagonal/>
    </border>
    <border>
      <left/>
      <right/>
      <top style="medium">
        <color indexed="64"/>
      </top>
      <bottom/>
      <diagonal/>
    </border>
    <border>
      <left/>
      <right/>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style="dotted">
        <color indexed="64"/>
      </right>
      <top style="double">
        <color indexed="64"/>
      </top>
      <bottom style="hair">
        <color indexed="64"/>
      </bottom>
      <diagonal/>
    </border>
    <border>
      <left style="dotted">
        <color indexed="64"/>
      </left>
      <right/>
      <top style="double">
        <color indexed="64"/>
      </top>
      <bottom style="hair">
        <color indexed="64"/>
      </bottom>
      <diagonal/>
    </border>
    <border>
      <left/>
      <right style="medium">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35">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horizontal="justify" vertical="center"/>
    </xf>
    <xf numFmtId="0" fontId="9" fillId="0" borderId="2" xfId="0" applyFont="1" applyBorder="1">
      <alignment vertical="center"/>
    </xf>
    <xf numFmtId="0" fontId="4" fillId="0" borderId="2" xfId="0" applyFont="1" applyBorder="1">
      <alignment vertical="center"/>
    </xf>
    <xf numFmtId="0" fontId="4" fillId="0" borderId="0" xfId="0" applyFont="1" applyAlignment="1">
      <alignment vertical="center" wrapText="1"/>
    </xf>
    <xf numFmtId="0" fontId="10" fillId="0" borderId="0" xfId="0" applyFont="1" applyAlignment="1">
      <alignment horizontal="left"/>
    </xf>
    <xf numFmtId="0" fontId="10" fillId="0" borderId="0" xfId="0" applyFont="1" applyAlignment="1">
      <alignment horizontal="left" vertical="center"/>
    </xf>
    <xf numFmtId="0" fontId="4" fillId="0" borderId="0" xfId="0" applyFont="1" applyAlignment="1">
      <alignment horizontal="left" vertical="center"/>
    </xf>
    <xf numFmtId="0" fontId="6" fillId="0" borderId="0" xfId="0" applyFont="1">
      <alignment vertical="center"/>
    </xf>
    <xf numFmtId="0" fontId="4" fillId="0" borderId="0" xfId="0" applyFont="1" applyAlignment="1">
      <alignment horizontal="center" vertical="center"/>
    </xf>
    <xf numFmtId="0" fontId="4" fillId="0" borderId="3" xfId="0" applyFont="1" applyBorder="1" applyAlignment="1">
      <alignment horizontal="centerContinuous" vertical="center"/>
    </xf>
    <xf numFmtId="49" fontId="4" fillId="0" borderId="3" xfId="0" applyNumberFormat="1" applyFont="1" applyBorder="1" applyAlignment="1">
      <alignment horizontal="centerContinuous" vertical="center"/>
    </xf>
    <xf numFmtId="49" fontId="4" fillId="0" borderId="11" xfId="0" applyNumberFormat="1" applyFont="1" applyBorder="1" applyAlignment="1">
      <alignment horizontal="centerContinuous" vertical="center"/>
    </xf>
    <xf numFmtId="0" fontId="15" fillId="0" borderId="0" xfId="0" applyFont="1" applyAlignment="1">
      <alignment horizontal="left" vertical="center"/>
    </xf>
    <xf numFmtId="0" fontId="4" fillId="0" borderId="0" xfId="0" applyFont="1" applyAlignment="1">
      <alignment horizontal="distributed" vertical="center"/>
    </xf>
    <xf numFmtId="0" fontId="16" fillId="0" borderId="0" xfId="0" applyFont="1" applyAlignment="1">
      <alignment horizontal="left" vertical="center"/>
    </xf>
    <xf numFmtId="0" fontId="7" fillId="0" borderId="0" xfId="0" applyFont="1">
      <alignment vertical="center"/>
    </xf>
    <xf numFmtId="0" fontId="15" fillId="0" borderId="2" xfId="0" applyFont="1" applyBorder="1">
      <alignment vertical="center"/>
    </xf>
    <xf numFmtId="0" fontId="15" fillId="0" borderId="0" xfId="0" applyFont="1" applyAlignment="1"/>
    <xf numFmtId="0" fontId="5" fillId="0" borderId="12" xfId="0" applyFont="1" applyBorder="1" applyAlignment="1">
      <alignment vertical="center" wrapText="1"/>
    </xf>
    <xf numFmtId="0" fontId="5" fillId="0" borderId="13" xfId="0" applyFont="1" applyBorder="1">
      <alignment vertical="center"/>
    </xf>
    <xf numFmtId="0" fontId="5" fillId="0" borderId="14" xfId="0" applyFont="1" applyBorder="1">
      <alignment vertical="center"/>
    </xf>
    <xf numFmtId="0" fontId="5" fillId="2" borderId="0" xfId="0" applyFont="1" applyFill="1" applyAlignment="1" applyProtection="1">
      <alignment horizontal="center" vertical="center"/>
      <protection locked="0"/>
    </xf>
    <xf numFmtId="0" fontId="5" fillId="0" borderId="15" xfId="0" applyFont="1" applyBorder="1" applyAlignment="1">
      <alignment vertical="center" wrapText="1"/>
    </xf>
    <xf numFmtId="0" fontId="5" fillId="0" borderId="0" xfId="0" applyFont="1">
      <alignment vertical="center"/>
    </xf>
    <xf numFmtId="0" fontId="5" fillId="0" borderId="15" xfId="0" applyFont="1" applyBorder="1">
      <alignment vertical="center"/>
    </xf>
    <xf numFmtId="0" fontId="5" fillId="0" borderId="4" xfId="0" applyFont="1" applyBorder="1">
      <alignment vertical="center"/>
    </xf>
    <xf numFmtId="0" fontId="5" fillId="0" borderId="2" xfId="0" applyFont="1" applyBorder="1">
      <alignment vertical="center"/>
    </xf>
    <xf numFmtId="0" fontId="5" fillId="0" borderId="17" xfId="0" applyFont="1" applyBorder="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18" xfId="0" applyFont="1" applyBorder="1" applyAlignment="1">
      <alignment horizontal="centerContinuous" vertical="center"/>
    </xf>
    <xf numFmtId="0" fontId="5" fillId="0" borderId="15" xfId="0" applyFont="1" applyBorder="1" applyAlignment="1">
      <alignment horizontal="centerContinuous" vertical="center"/>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56" fontId="5" fillId="3" borderId="0" xfId="0" applyNumberFormat="1" applyFont="1" applyFill="1" applyAlignment="1" applyProtection="1">
      <alignment horizontal="center" vertical="center"/>
      <protection locked="0"/>
    </xf>
    <xf numFmtId="0" fontId="4" fillId="0" borderId="21" xfId="0" applyFont="1" applyBorder="1" applyAlignment="1">
      <alignment horizontal="center" vertical="center"/>
    </xf>
    <xf numFmtId="0" fontId="4" fillId="0" borderId="0" xfId="0" applyFont="1" applyAlignment="1"/>
    <xf numFmtId="0" fontId="5" fillId="0" borderId="0" xfId="0" applyFont="1" applyAlignment="1"/>
    <xf numFmtId="0" fontId="5" fillId="0" borderId="16" xfId="0" applyFont="1" applyBorder="1" applyAlignment="1">
      <alignment vertical="center" wrapText="1"/>
    </xf>
    <xf numFmtId="176" fontId="5" fillId="3" borderId="18" xfId="0" applyNumberFormat="1" applyFont="1" applyFill="1" applyBorder="1" applyAlignment="1" applyProtection="1">
      <alignment horizontal="right" vertical="center"/>
      <protection locked="0"/>
    </xf>
    <xf numFmtId="176" fontId="5" fillId="3" borderId="15" xfId="0" applyNumberFormat="1" applyFont="1" applyFill="1" applyBorder="1" applyAlignment="1" applyProtection="1">
      <alignment horizontal="left" vertical="center"/>
      <protection locked="0"/>
    </xf>
    <xf numFmtId="0" fontId="5" fillId="0" borderId="0" xfId="0" applyFont="1" applyAlignment="1">
      <alignment horizontal="left" vertical="center"/>
    </xf>
    <xf numFmtId="49" fontId="8" fillId="0" borderId="22" xfId="0" applyNumberFormat="1" applyFont="1" applyBorder="1" applyAlignment="1">
      <alignment horizontal="centerContinuous" vertical="center"/>
    </xf>
    <xf numFmtId="0" fontId="8" fillId="0" borderId="11" xfId="0" applyFont="1" applyBorder="1" applyAlignment="1">
      <alignment horizontal="centerContinuous" vertical="center"/>
    </xf>
    <xf numFmtId="0" fontId="8" fillId="0" borderId="22" xfId="0" applyFont="1" applyBorder="1" applyAlignment="1">
      <alignment horizontal="centerContinuous" vertical="center"/>
    </xf>
    <xf numFmtId="56" fontId="5" fillId="0" borderId="18" xfId="0" applyNumberFormat="1" applyFont="1" applyBorder="1">
      <alignment vertical="center"/>
    </xf>
    <xf numFmtId="56" fontId="5" fillId="0" borderId="0" xfId="0" applyNumberFormat="1" applyFont="1">
      <alignment vertical="center"/>
    </xf>
    <xf numFmtId="56" fontId="5" fillId="0" borderId="15" xfId="0" applyNumberFormat="1" applyFont="1" applyBorder="1">
      <alignment vertical="center"/>
    </xf>
    <xf numFmtId="56" fontId="5" fillId="0" borderId="19" xfId="0" applyNumberFormat="1" applyFont="1" applyBorder="1" applyAlignment="1">
      <alignment horizontal="center" vertical="center"/>
    </xf>
    <xf numFmtId="56" fontId="5" fillId="0" borderId="2" xfId="0" applyNumberFormat="1" applyFont="1" applyBorder="1" applyAlignment="1">
      <alignment horizontal="center" vertical="center"/>
    </xf>
    <xf numFmtId="56" fontId="5" fillId="0" borderId="17" xfId="0" applyNumberFormat="1" applyFont="1" applyBorder="1" applyAlignment="1">
      <alignment horizontal="center" vertical="center"/>
    </xf>
    <xf numFmtId="56" fontId="5" fillId="0" borderId="23" xfId="0" applyNumberFormat="1" applyFont="1" applyBorder="1" applyAlignment="1">
      <alignment horizontal="center" vertical="center"/>
    </xf>
    <xf numFmtId="56" fontId="5" fillId="0" borderId="13" xfId="0" applyNumberFormat="1" applyFont="1" applyBorder="1" applyAlignment="1">
      <alignment horizontal="center" vertical="center"/>
    </xf>
    <xf numFmtId="56" fontId="5" fillId="0" borderId="14" xfId="0" applyNumberFormat="1" applyFont="1" applyBorder="1" applyAlignment="1">
      <alignment horizontal="center" vertical="center"/>
    </xf>
    <xf numFmtId="56" fontId="5" fillId="0" borderId="19" xfId="0" applyNumberFormat="1" applyFont="1" applyBorder="1">
      <alignment vertical="center"/>
    </xf>
    <xf numFmtId="56" fontId="5" fillId="0" borderId="2" xfId="0" applyNumberFormat="1" applyFont="1" applyBorder="1">
      <alignment vertical="center"/>
    </xf>
    <xf numFmtId="56" fontId="5" fillId="0" borderId="17" xfId="0" applyNumberFormat="1" applyFont="1" applyBorder="1">
      <alignment vertical="center"/>
    </xf>
    <xf numFmtId="56" fontId="5" fillId="0" borderId="15" xfId="0" applyNumberFormat="1" applyFont="1" applyBorder="1" applyAlignment="1">
      <alignment horizontal="left" vertical="center"/>
    </xf>
    <xf numFmtId="56" fontId="5" fillId="0" borderId="18" xfId="0" applyNumberFormat="1" applyFont="1" applyBorder="1" applyAlignment="1">
      <alignment horizontal="right" vertical="center"/>
    </xf>
    <xf numFmtId="176" fontId="5" fillId="0" borderId="0" xfId="0" applyNumberFormat="1" applyFont="1" applyAlignment="1">
      <alignment horizontal="center" vertical="center"/>
    </xf>
    <xf numFmtId="0" fontId="4" fillId="0" borderId="21"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6" xfId="0" applyFont="1" applyBorder="1" applyAlignment="1">
      <alignment horizontal="right" vertical="center"/>
    </xf>
    <xf numFmtId="0" fontId="4" fillId="0" borderId="24" xfId="0" applyFont="1" applyBorder="1" applyAlignment="1">
      <alignment vertical="center" shrinkToFit="1"/>
    </xf>
    <xf numFmtId="3" fontId="9" fillId="0" borderId="2" xfId="0" applyNumberFormat="1" applyFont="1" applyBorder="1">
      <alignment vertical="center"/>
    </xf>
    <xf numFmtId="0" fontId="4" fillId="0" borderId="0" xfId="0" applyFont="1" applyAlignment="1">
      <alignment vertical="center" shrinkToFit="1"/>
    </xf>
    <xf numFmtId="0" fontId="4" fillId="0" borderId="25" xfId="0" applyFont="1" applyBorder="1" applyAlignment="1">
      <alignment horizontal="center" vertical="center"/>
    </xf>
    <xf numFmtId="0" fontId="4" fillId="0" borderId="25" xfId="0" applyFont="1" applyBorder="1" applyAlignment="1">
      <alignment horizontal="center" vertical="center" shrinkToFit="1"/>
    </xf>
    <xf numFmtId="49" fontId="4" fillId="0" borderId="26" xfId="0" applyNumberFormat="1" applyFont="1" applyBorder="1" applyAlignment="1">
      <alignment horizontal="center" vertical="center"/>
    </xf>
    <xf numFmtId="0" fontId="4" fillId="0" borderId="26" xfId="0" applyFont="1" applyBorder="1" applyAlignment="1">
      <alignment vertical="center" shrinkToFit="1"/>
    </xf>
    <xf numFmtId="0" fontId="6" fillId="0" borderId="26" xfId="0" applyFont="1" applyBorder="1">
      <alignment vertical="center"/>
    </xf>
    <xf numFmtId="0" fontId="4" fillId="0" borderId="26" xfId="0" applyFont="1" applyBorder="1" applyAlignment="1">
      <alignment horizontal="center" vertical="center"/>
    </xf>
    <xf numFmtId="49" fontId="5" fillId="0" borderId="26" xfId="0" applyNumberFormat="1" applyFont="1" applyBorder="1" applyAlignment="1">
      <alignment horizontal="center" vertical="center"/>
    </xf>
    <xf numFmtId="0" fontId="5" fillId="0" borderId="26" xfId="0" applyFont="1" applyBorder="1" applyAlignment="1">
      <alignment vertical="center" shrinkToFit="1"/>
    </xf>
    <xf numFmtId="0" fontId="4" fillId="3" borderId="0" xfId="0" applyFont="1" applyFill="1" applyAlignment="1" applyProtection="1">
      <alignment vertical="center" shrinkToFit="1"/>
      <protection locked="0"/>
    </xf>
    <xf numFmtId="0" fontId="4" fillId="3" borderId="0" xfId="0" applyFont="1" applyFill="1" applyAlignment="1" applyProtection="1">
      <alignment horizontal="right" vertical="center" shrinkToFit="1"/>
      <protection locked="0"/>
    </xf>
    <xf numFmtId="0" fontId="21" fillId="0" borderId="0" xfId="0" applyFont="1">
      <alignment vertical="center"/>
    </xf>
    <xf numFmtId="0" fontId="22" fillId="0" borderId="0" xfId="0" applyFont="1" applyAlignment="1">
      <alignment horizontal="left" vertical="center"/>
    </xf>
    <xf numFmtId="0" fontId="18" fillId="0" borderId="0" xfId="0" applyFont="1" applyAlignment="1">
      <alignment horizontal="left" vertical="center"/>
    </xf>
    <xf numFmtId="0" fontId="24" fillId="0" borderId="0" xfId="0" applyFont="1">
      <alignment vertical="center"/>
    </xf>
    <xf numFmtId="0" fontId="23" fillId="0" borderId="0" xfId="0" applyFont="1">
      <alignment vertical="center"/>
    </xf>
    <xf numFmtId="0" fontId="25" fillId="0" borderId="0" xfId="0" applyFont="1">
      <alignment vertical="center"/>
    </xf>
    <xf numFmtId="0" fontId="13" fillId="0" borderId="0" xfId="0" applyFont="1">
      <alignment vertical="center"/>
    </xf>
    <xf numFmtId="0" fontId="14" fillId="0" borderId="0" xfId="0" applyFont="1">
      <alignment vertical="center"/>
    </xf>
    <xf numFmtId="0" fontId="11" fillId="0" borderId="0" xfId="0" applyFont="1">
      <alignment vertical="center"/>
    </xf>
    <xf numFmtId="0" fontId="26" fillId="0" borderId="0" xfId="0" applyFont="1">
      <alignment vertical="center"/>
    </xf>
    <xf numFmtId="0" fontId="17" fillId="0" borderId="0" xfId="0" applyFont="1">
      <alignment vertical="center"/>
    </xf>
    <xf numFmtId="0" fontId="27" fillId="0" borderId="0" xfId="0" applyFont="1">
      <alignment vertical="center"/>
    </xf>
    <xf numFmtId="0" fontId="11" fillId="0" borderId="0" xfId="0" applyFont="1" applyAlignment="1">
      <alignment vertical="top"/>
    </xf>
    <xf numFmtId="0" fontId="1" fillId="0" borderId="0" xfId="2">
      <alignment vertical="center"/>
    </xf>
    <xf numFmtId="0" fontId="28" fillId="0" borderId="4" xfId="2" applyFont="1" applyBorder="1" applyAlignment="1">
      <alignment horizontal="distributed" vertical="center" shrinkToFit="1"/>
    </xf>
    <xf numFmtId="0" fontId="30" fillId="0" borderId="2" xfId="2" applyFont="1" applyBorder="1" applyAlignment="1">
      <alignment horizontal="distributed" vertical="center" shrinkToFit="1"/>
    </xf>
    <xf numFmtId="0" fontId="30" fillId="0" borderId="5" xfId="2" applyFont="1" applyBorder="1" applyAlignment="1">
      <alignment horizontal="distributed" vertical="center" shrinkToFit="1"/>
    </xf>
    <xf numFmtId="0" fontId="30" fillId="0" borderId="6" xfId="2" applyFont="1" applyBorder="1" applyAlignment="1">
      <alignment horizontal="distributed" vertical="center" shrinkToFit="1"/>
    </xf>
    <xf numFmtId="0" fontId="30" fillId="0" borderId="3" xfId="2" applyFont="1" applyBorder="1" applyAlignment="1">
      <alignment horizontal="distributed" vertical="center" shrinkToFit="1"/>
    </xf>
    <xf numFmtId="0" fontId="30" fillId="0" borderId="7" xfId="2" applyFont="1" applyBorder="1" applyAlignment="1">
      <alignment horizontal="distributed" vertical="center" shrinkToFit="1"/>
    </xf>
    <xf numFmtId="0" fontId="30" fillId="0" borderId="3" xfId="2" applyFont="1" applyBorder="1" applyAlignment="1">
      <alignment horizontal="center" vertical="center" shrinkToFit="1"/>
    </xf>
    <xf numFmtId="0" fontId="30" fillId="0" borderId="7" xfId="2" applyFont="1" applyBorder="1" applyAlignment="1">
      <alignment horizontal="center" vertical="center" shrinkToFit="1"/>
    </xf>
    <xf numFmtId="0" fontId="30" fillId="0" borderId="6" xfId="2" applyFont="1" applyBorder="1" applyAlignment="1">
      <alignment horizontal="center" vertical="center" shrinkToFit="1"/>
    </xf>
    <xf numFmtId="0" fontId="30" fillId="0" borderId="74" xfId="2" applyFont="1" applyBorder="1" applyAlignment="1">
      <alignment horizontal="distributed" vertical="center" shrinkToFit="1"/>
    </xf>
    <xf numFmtId="0" fontId="30" fillId="0" borderId="8" xfId="2" applyFont="1" applyBorder="1" applyAlignment="1">
      <alignment horizontal="distributed" vertical="center" shrinkToFit="1"/>
    </xf>
    <xf numFmtId="0" fontId="30" fillId="0" borderId="9" xfId="2" applyFont="1" applyBorder="1" applyAlignment="1">
      <alignment horizontal="distributed" vertical="center" shrinkToFit="1"/>
    </xf>
    <xf numFmtId="0" fontId="30" fillId="0" borderId="0" xfId="2" applyFont="1" applyAlignment="1">
      <alignment horizontal="distributed" vertical="center" shrinkToFit="1"/>
    </xf>
    <xf numFmtId="0" fontId="1" fillId="0" borderId="0" xfId="2" applyAlignment="1">
      <alignment horizontal="center" vertical="center"/>
    </xf>
    <xf numFmtId="0" fontId="5" fillId="0" borderId="74" xfId="0" applyFont="1" applyBorder="1">
      <alignment vertical="center"/>
    </xf>
    <xf numFmtId="0" fontId="5" fillId="0" borderId="8" xfId="0" applyFont="1" applyBorder="1">
      <alignment vertical="center"/>
    </xf>
    <xf numFmtId="0" fontId="5" fillId="0" borderId="8" xfId="0" applyFont="1" applyBorder="1" applyAlignment="1">
      <alignment horizontal="right" vertical="center"/>
    </xf>
    <xf numFmtId="0" fontId="5" fillId="0" borderId="8" xfId="0" applyFont="1" applyBorder="1" applyAlignment="1">
      <alignment horizontal="center" vertical="center"/>
    </xf>
    <xf numFmtId="3" fontId="5" fillId="0" borderId="8" xfId="0" applyNumberFormat="1" applyFont="1" applyBorder="1">
      <alignment vertical="center"/>
    </xf>
    <xf numFmtId="0" fontId="5" fillId="0" borderId="0" xfId="0" applyFont="1" applyAlignment="1">
      <alignment horizontal="right" vertical="top"/>
    </xf>
    <xf numFmtId="0" fontId="5" fillId="0" borderId="0" xfId="0" applyFont="1" applyAlignment="1">
      <alignment vertical="top"/>
    </xf>
    <xf numFmtId="0" fontId="4" fillId="0" borderId="0" xfId="0" applyFont="1" applyAlignment="1">
      <alignment vertical="top"/>
    </xf>
    <xf numFmtId="0" fontId="5" fillId="0" borderId="0" xfId="0" applyFont="1" applyAlignment="1">
      <alignment horizontal="center" vertical="top"/>
    </xf>
    <xf numFmtId="0" fontId="31" fillId="0" borderId="0" xfId="0" applyFont="1">
      <alignment vertical="center"/>
    </xf>
    <xf numFmtId="176" fontId="20" fillId="0" borderId="2" xfId="0" applyNumberFormat="1" applyFont="1" applyBorder="1" applyAlignment="1">
      <alignment horizontal="right" vertical="center" shrinkToFit="1"/>
    </xf>
    <xf numFmtId="0" fontId="33" fillId="0" borderId="0" xfId="0" applyFont="1" applyAlignment="1">
      <alignment horizontal="left" vertical="center"/>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15"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5" fillId="2" borderId="50" xfId="0" applyFont="1" applyFill="1" applyBorder="1" applyAlignment="1" applyProtection="1">
      <alignment vertical="center" shrinkToFit="1"/>
      <protection locked="0"/>
    </xf>
    <xf numFmtId="0" fontId="5" fillId="2" borderId="51" xfId="0" applyFont="1" applyFill="1" applyBorder="1" applyAlignment="1" applyProtection="1">
      <alignment vertical="center" shrinkToFit="1"/>
      <protection locked="0"/>
    </xf>
    <xf numFmtId="0" fontId="5" fillId="2" borderId="52" xfId="0" applyFont="1" applyFill="1" applyBorder="1" applyAlignment="1" applyProtection="1">
      <alignment vertical="center" shrinkToFit="1"/>
      <protection locked="0"/>
    </xf>
    <xf numFmtId="177" fontId="5" fillId="2" borderId="53" xfId="0" applyNumberFormat="1" applyFont="1" applyFill="1" applyBorder="1" applyAlignment="1" applyProtection="1">
      <alignment vertical="center" shrinkToFit="1"/>
      <protection locked="0"/>
    </xf>
    <xf numFmtId="177" fontId="5" fillId="2" borderId="54" xfId="0" applyNumberFormat="1" applyFont="1" applyFill="1" applyBorder="1" applyAlignment="1" applyProtection="1">
      <alignment vertical="center" shrinkToFit="1"/>
      <protection locked="0"/>
    </xf>
    <xf numFmtId="0" fontId="5" fillId="0" borderId="8" xfId="0" applyFont="1" applyBorder="1">
      <alignment vertical="center"/>
    </xf>
    <xf numFmtId="0" fontId="5" fillId="0" borderId="9" xfId="0" applyFont="1" applyBorder="1">
      <alignment vertical="center"/>
    </xf>
    <xf numFmtId="0" fontId="5" fillId="0" borderId="0" xfId="0" applyFont="1" applyAlignment="1">
      <alignment vertical="top"/>
    </xf>
    <xf numFmtId="0" fontId="5" fillId="0" borderId="0" xfId="0" applyFont="1">
      <alignment vertical="center"/>
    </xf>
    <xf numFmtId="0" fontId="4" fillId="0" borderId="0" xfId="0" applyFont="1" applyAlignment="1">
      <alignment horizontal="distributed" vertical="center"/>
    </xf>
    <xf numFmtId="177" fontId="15" fillId="0" borderId="8" xfId="0" applyNumberFormat="1" applyFont="1" applyBorder="1">
      <alignment vertical="center"/>
    </xf>
    <xf numFmtId="177" fontId="15" fillId="0" borderId="8" xfId="0" applyNumberFormat="1" applyFont="1" applyBorder="1" applyAlignment="1">
      <alignment horizontal="center" vertical="center"/>
    </xf>
    <xf numFmtId="0" fontId="19" fillId="0" borderId="64" xfId="0" applyFont="1" applyBorder="1" applyAlignment="1">
      <alignment horizontal="center" vertical="center"/>
    </xf>
    <xf numFmtId="0" fontId="19" fillId="0" borderId="65" xfId="0" applyFont="1" applyBorder="1" applyAlignment="1">
      <alignment horizontal="center" vertical="center"/>
    </xf>
    <xf numFmtId="0" fontId="5" fillId="2" borderId="65" xfId="0" applyFont="1" applyFill="1" applyBorder="1" applyAlignment="1" applyProtection="1">
      <alignment vertical="center" shrinkToFit="1"/>
      <protection locked="0"/>
    </xf>
    <xf numFmtId="0" fontId="5" fillId="2" borderId="66" xfId="0" applyFont="1" applyFill="1" applyBorder="1" applyAlignment="1" applyProtection="1">
      <alignment vertical="center" shrinkToFit="1"/>
      <protection locked="0"/>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5" fillId="2" borderId="67" xfId="0" applyFont="1" applyFill="1" applyBorder="1" applyAlignment="1" applyProtection="1">
      <alignment vertical="center" shrinkToFit="1"/>
      <protection locked="0"/>
    </xf>
    <xf numFmtId="0" fontId="5" fillId="2" borderId="68" xfId="0" applyFont="1" applyFill="1" applyBorder="1" applyAlignment="1" applyProtection="1">
      <alignment vertical="center" shrinkToFit="1"/>
      <protection locked="0"/>
    </xf>
    <xf numFmtId="0" fontId="5" fillId="2" borderId="69" xfId="0" applyFont="1" applyFill="1" applyBorder="1" applyAlignment="1" applyProtection="1">
      <alignment vertical="center" shrinkToFit="1"/>
      <protection locked="0"/>
    </xf>
    <xf numFmtId="177" fontId="5" fillId="2" borderId="70" xfId="0" applyNumberFormat="1" applyFont="1" applyFill="1" applyBorder="1" applyAlignment="1" applyProtection="1">
      <alignment vertical="center" shrinkToFit="1"/>
      <protection locked="0"/>
    </xf>
    <xf numFmtId="177" fontId="5" fillId="2" borderId="71" xfId="0" applyNumberFormat="1" applyFont="1" applyFill="1" applyBorder="1" applyAlignment="1" applyProtection="1">
      <alignment vertical="center" shrinkToFit="1"/>
      <protection locked="0"/>
    </xf>
    <xf numFmtId="177" fontId="5" fillId="2" borderId="72" xfId="0" applyNumberFormat="1" applyFont="1" applyFill="1" applyBorder="1" applyAlignment="1" applyProtection="1">
      <alignment vertical="center" shrinkToFit="1"/>
      <protection locked="0"/>
    </xf>
    <xf numFmtId="177" fontId="5" fillId="2" borderId="69" xfId="0" applyNumberFormat="1" applyFont="1" applyFill="1" applyBorder="1" applyAlignment="1" applyProtection="1">
      <alignment vertical="center" shrinkToFit="1"/>
      <protection locked="0"/>
    </xf>
    <xf numFmtId="177" fontId="5" fillId="0" borderId="23" xfId="0" applyNumberFormat="1" applyFont="1" applyBorder="1" applyAlignment="1">
      <alignment vertical="center" shrinkToFit="1"/>
    </xf>
    <xf numFmtId="177" fontId="5" fillId="0" borderId="13" xfId="0" applyNumberFormat="1" applyFont="1" applyBorder="1" applyAlignment="1">
      <alignment vertical="center" shrinkToFit="1"/>
    </xf>
    <xf numFmtId="177" fontId="5" fillId="0" borderId="20" xfId="0" applyNumberFormat="1" applyFont="1" applyBorder="1" applyAlignment="1">
      <alignment vertical="center" shrinkToFit="1"/>
    </xf>
    <xf numFmtId="177" fontId="5" fillId="0" borderId="18" xfId="0" applyNumberFormat="1" applyFont="1" applyBorder="1" applyAlignment="1">
      <alignment vertical="center" shrinkToFit="1"/>
    </xf>
    <xf numFmtId="177" fontId="5" fillId="0" borderId="0" xfId="0" applyNumberFormat="1" applyFont="1" applyAlignment="1">
      <alignment vertical="center" shrinkToFit="1"/>
    </xf>
    <xf numFmtId="177" fontId="5" fillId="0" borderId="46" xfId="0" applyNumberFormat="1" applyFont="1" applyBorder="1" applyAlignment="1">
      <alignment vertical="center" shrinkToFit="1"/>
    </xf>
    <xf numFmtId="177" fontId="5" fillId="0" borderId="19" xfId="0" applyNumberFormat="1" applyFont="1" applyBorder="1" applyAlignment="1">
      <alignment vertical="center" shrinkToFit="1"/>
    </xf>
    <xf numFmtId="177" fontId="5" fillId="0" borderId="2" xfId="0" applyNumberFormat="1" applyFont="1" applyBorder="1" applyAlignment="1">
      <alignment vertical="center" shrinkToFit="1"/>
    </xf>
    <xf numFmtId="177" fontId="5" fillId="0" borderId="5" xfId="0" applyNumberFormat="1" applyFont="1" applyBorder="1" applyAlignment="1">
      <alignment vertical="center" shrinkToFit="1"/>
    </xf>
    <xf numFmtId="0" fontId="19" fillId="0" borderId="56" xfId="0" applyFont="1" applyBorder="1" applyAlignment="1">
      <alignment horizontal="center" vertical="center"/>
    </xf>
    <xf numFmtId="0" fontId="19" fillId="0" borderId="57" xfId="0" applyFont="1" applyBorder="1" applyAlignment="1">
      <alignment horizontal="center" vertical="center"/>
    </xf>
    <xf numFmtId="0" fontId="5" fillId="2" borderId="57" xfId="0" applyFont="1" applyFill="1" applyBorder="1" applyAlignment="1" applyProtection="1">
      <alignment vertical="center" shrinkToFit="1"/>
      <protection locked="0"/>
    </xf>
    <xf numFmtId="0" fontId="5" fillId="2" borderId="73" xfId="0" applyFont="1" applyFill="1" applyBorder="1" applyAlignment="1" applyProtection="1">
      <alignment vertical="center" shrinkToFit="1"/>
      <protection locked="0"/>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5" fillId="2" borderId="58" xfId="0" applyFont="1" applyFill="1" applyBorder="1" applyAlignment="1" applyProtection="1">
      <alignment vertical="center" shrinkToFit="1"/>
      <protection locked="0"/>
    </xf>
    <xf numFmtId="0" fontId="5" fillId="2" borderId="59" xfId="0" applyFont="1" applyFill="1" applyBorder="1" applyAlignment="1" applyProtection="1">
      <alignment vertical="center" shrinkToFit="1"/>
      <protection locked="0"/>
    </xf>
    <xf numFmtId="0" fontId="5" fillId="2" borderId="60" xfId="0" applyFont="1" applyFill="1" applyBorder="1" applyAlignment="1" applyProtection="1">
      <alignment vertical="center" shrinkToFit="1"/>
      <protection locked="0"/>
    </xf>
    <xf numFmtId="177" fontId="5" fillId="2" borderId="63" xfId="0" applyNumberFormat="1" applyFont="1" applyFill="1" applyBorder="1" applyAlignment="1" applyProtection="1">
      <alignment vertical="center" shrinkToFit="1"/>
      <protection locked="0"/>
    </xf>
    <xf numFmtId="177" fontId="5" fillId="2" borderId="60" xfId="0" applyNumberFormat="1" applyFont="1" applyFill="1" applyBorder="1" applyAlignment="1" applyProtection="1">
      <alignment vertical="center" shrinkToFit="1"/>
      <protection locked="0"/>
    </xf>
    <xf numFmtId="176" fontId="5" fillId="3" borderId="18" xfId="0" applyNumberFormat="1" applyFont="1" applyFill="1" applyBorder="1" applyAlignment="1" applyProtection="1">
      <alignment horizontal="center" vertical="center"/>
      <protection locked="0"/>
    </xf>
    <xf numFmtId="176" fontId="5" fillId="3" borderId="0" xfId="0" applyNumberFormat="1" applyFont="1" applyFill="1" applyAlignment="1" applyProtection="1">
      <alignment horizontal="center" vertical="center"/>
      <protection locked="0"/>
    </xf>
    <xf numFmtId="176" fontId="5" fillId="3" borderId="15" xfId="0" applyNumberFormat="1" applyFont="1" applyFill="1" applyBorder="1" applyAlignment="1" applyProtection="1">
      <alignment horizontal="center" vertical="center"/>
      <protection locked="0"/>
    </xf>
    <xf numFmtId="0" fontId="5" fillId="2" borderId="48" xfId="0" applyFont="1" applyFill="1" applyBorder="1" applyAlignment="1" applyProtection="1">
      <alignment vertical="center" shrinkToFit="1"/>
      <protection locked="0"/>
    </xf>
    <xf numFmtId="0" fontId="5" fillId="2" borderId="49" xfId="0" applyFont="1" applyFill="1" applyBorder="1" applyAlignment="1" applyProtection="1">
      <alignment vertical="center" shrinkToFit="1"/>
      <protection locked="0"/>
    </xf>
    <xf numFmtId="177" fontId="5" fillId="2" borderId="55" xfId="0" applyNumberFormat="1" applyFont="1" applyFill="1" applyBorder="1" applyAlignment="1" applyProtection="1">
      <alignment vertical="center" shrinkToFit="1"/>
      <protection locked="0"/>
    </xf>
    <xf numFmtId="177" fontId="5" fillId="2" borderId="52" xfId="0" applyNumberFormat="1" applyFont="1" applyFill="1" applyBorder="1" applyAlignment="1" applyProtection="1">
      <alignment vertical="center" shrinkToFit="1"/>
      <protection locked="0"/>
    </xf>
    <xf numFmtId="177" fontId="5" fillId="2" borderId="61" xfId="0" applyNumberFormat="1" applyFont="1" applyFill="1" applyBorder="1" applyAlignment="1" applyProtection="1">
      <alignment vertical="center" shrinkToFit="1"/>
      <protection locked="0"/>
    </xf>
    <xf numFmtId="177" fontId="5" fillId="2" borderId="62" xfId="0" applyNumberFormat="1" applyFont="1" applyFill="1" applyBorder="1" applyAlignment="1" applyProtection="1">
      <alignment vertical="center" shrinkToFit="1"/>
      <protection locked="0"/>
    </xf>
    <xf numFmtId="0" fontId="19" fillId="0" borderId="37" xfId="0" applyFont="1" applyBorder="1" applyAlignment="1">
      <alignment horizontal="center" vertical="center"/>
    </xf>
    <xf numFmtId="0" fontId="19" fillId="0" borderId="38" xfId="0" applyFont="1" applyBorder="1" applyAlignment="1">
      <alignment horizontal="center" vertical="center"/>
    </xf>
    <xf numFmtId="0" fontId="5" fillId="2" borderId="38" xfId="0" applyFont="1" applyFill="1" applyBorder="1" applyAlignment="1" applyProtection="1">
      <alignment vertical="center" shrinkToFit="1"/>
      <protection locked="0"/>
    </xf>
    <xf numFmtId="0" fontId="5" fillId="2" borderId="39" xfId="0" applyFont="1" applyFill="1" applyBorder="1" applyAlignment="1" applyProtection="1">
      <alignment vertical="center" shrinkToFit="1"/>
      <protection locked="0"/>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5" fillId="2" borderId="40" xfId="0" applyFont="1" applyFill="1" applyBorder="1" applyAlignment="1" applyProtection="1">
      <alignment vertical="center" shrinkToFit="1"/>
      <protection locked="0"/>
    </xf>
    <xf numFmtId="0" fontId="5" fillId="2" borderId="41" xfId="0" applyFont="1" applyFill="1" applyBorder="1" applyAlignment="1" applyProtection="1">
      <alignment vertical="center" shrinkToFit="1"/>
      <protection locked="0"/>
    </xf>
    <xf numFmtId="0" fontId="5" fillId="2" borderId="42" xfId="0" applyFont="1" applyFill="1" applyBorder="1" applyAlignment="1" applyProtection="1">
      <alignment vertical="center" shrinkToFit="1"/>
      <protection locked="0"/>
    </xf>
    <xf numFmtId="177" fontId="5" fillId="2" borderId="43" xfId="0" applyNumberFormat="1" applyFont="1" applyFill="1" applyBorder="1" applyAlignment="1" applyProtection="1">
      <alignment vertical="center" shrinkToFit="1"/>
      <protection locked="0"/>
    </xf>
    <xf numFmtId="177" fontId="5" fillId="2" borderId="44" xfId="0" applyNumberFormat="1" applyFont="1" applyFill="1" applyBorder="1" applyAlignment="1" applyProtection="1">
      <alignment vertical="center" shrinkToFit="1"/>
      <protection locked="0"/>
    </xf>
    <xf numFmtId="177" fontId="5" fillId="2" borderId="45" xfId="0" applyNumberFormat="1" applyFont="1" applyFill="1" applyBorder="1" applyAlignment="1" applyProtection="1">
      <alignment vertical="center" shrinkToFit="1"/>
      <protection locked="0"/>
    </xf>
    <xf numFmtId="177" fontId="5" fillId="2" borderId="42" xfId="0" applyNumberFormat="1" applyFont="1" applyFill="1" applyBorder="1" applyAlignment="1" applyProtection="1">
      <alignment vertical="center" shrinkToFit="1"/>
      <protection locked="0"/>
    </xf>
    <xf numFmtId="176" fontId="5" fillId="2" borderId="19" xfId="0" applyNumberFormat="1" applyFont="1" applyFill="1" applyBorder="1" applyAlignment="1" applyProtection="1">
      <alignment horizontal="center" vertical="center" shrinkToFit="1"/>
      <protection locked="0"/>
    </xf>
    <xf numFmtId="176" fontId="5" fillId="2" borderId="2" xfId="0" applyNumberFormat="1" applyFont="1" applyFill="1" applyBorder="1" applyAlignment="1" applyProtection="1">
      <alignment horizontal="center" vertical="center" shrinkToFit="1"/>
      <protection locked="0"/>
    </xf>
    <xf numFmtId="176" fontId="5" fillId="2" borderId="17" xfId="0" applyNumberFormat="1" applyFont="1" applyFill="1" applyBorder="1" applyAlignment="1" applyProtection="1">
      <alignment horizontal="center" vertical="center" shrinkToFit="1"/>
      <protection locked="0"/>
    </xf>
    <xf numFmtId="49" fontId="5" fillId="2" borderId="23" xfId="0" applyNumberFormat="1" applyFont="1" applyFill="1" applyBorder="1" applyAlignment="1" applyProtection="1">
      <alignment vertical="center" shrinkToFit="1"/>
      <protection locked="0"/>
    </xf>
    <xf numFmtId="49" fontId="5" fillId="2" borderId="13" xfId="0" applyNumberFormat="1" applyFont="1" applyFill="1" applyBorder="1" applyAlignment="1" applyProtection="1">
      <alignment vertical="center" shrinkToFit="1"/>
      <protection locked="0"/>
    </xf>
    <xf numFmtId="49" fontId="5" fillId="2" borderId="20" xfId="0" applyNumberFormat="1" applyFont="1" applyFill="1" applyBorder="1" applyAlignment="1" applyProtection="1">
      <alignment vertical="center" shrinkToFit="1"/>
      <protection locked="0"/>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31"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4" fillId="0" borderId="31" xfId="0" applyFont="1" applyBorder="1" applyAlignment="1">
      <alignment horizontal="center" vertical="center" shrinkToFit="1"/>
    </xf>
    <xf numFmtId="0" fontId="4" fillId="0" borderId="35" xfId="0" applyFont="1" applyBorder="1" applyAlignment="1">
      <alignment horizontal="center" vertical="center" shrinkToFit="1"/>
    </xf>
    <xf numFmtId="0" fontId="5" fillId="0" borderId="36" xfId="0" applyFont="1" applyBorder="1" applyAlignment="1">
      <alignment horizontal="center" vertical="center" shrinkToFit="1"/>
    </xf>
    <xf numFmtId="0" fontId="5" fillId="0" borderId="32" xfId="0" applyFont="1" applyBorder="1" applyAlignment="1">
      <alignment horizontal="center" vertical="center"/>
    </xf>
    <xf numFmtId="49" fontId="5" fillId="2" borderId="22" xfId="0" applyNumberFormat="1" applyFont="1" applyFill="1" applyBorder="1" applyAlignment="1" applyProtection="1">
      <alignment vertical="center" shrinkToFit="1"/>
      <protection locked="0"/>
    </xf>
    <xf numFmtId="49" fontId="5" fillId="2" borderId="3" xfId="0" applyNumberFormat="1" applyFont="1" applyFill="1" applyBorder="1" applyAlignment="1" applyProtection="1">
      <alignment vertical="center" shrinkToFit="1"/>
      <protection locked="0"/>
    </xf>
    <xf numFmtId="49" fontId="5" fillId="2" borderId="7" xfId="0" applyNumberFormat="1" applyFont="1" applyFill="1" applyBorder="1" applyAlignment="1" applyProtection="1">
      <alignment vertical="center" shrinkToFit="1"/>
      <protection locked="0"/>
    </xf>
    <xf numFmtId="0" fontId="5" fillId="0" borderId="33" xfId="0" applyFont="1" applyBorder="1" applyAlignment="1">
      <alignment horizontal="center" vertical="center" wrapText="1"/>
    </xf>
    <xf numFmtId="0" fontId="5" fillId="0" borderId="34" xfId="0" applyFont="1" applyBorder="1" applyAlignment="1">
      <alignment horizontal="center" vertical="center"/>
    </xf>
    <xf numFmtId="0" fontId="4" fillId="0" borderId="0" xfId="0" applyFont="1" applyAlignment="1">
      <alignment vertical="center" shrinkToFit="1"/>
    </xf>
    <xf numFmtId="3" fontId="20" fillId="0" borderId="2" xfId="0" applyNumberFormat="1" applyFont="1" applyBorder="1" applyAlignment="1">
      <alignment horizontal="center" vertical="center" shrinkToFit="1"/>
    </xf>
    <xf numFmtId="49" fontId="4" fillId="2" borderId="27" xfId="0" applyNumberFormat="1" applyFont="1" applyFill="1" applyBorder="1" applyAlignment="1" applyProtection="1">
      <alignment vertical="center" shrinkToFit="1"/>
      <protection locked="0"/>
    </xf>
    <xf numFmtId="49" fontId="5" fillId="2" borderId="19" xfId="0" applyNumberFormat="1" applyFont="1" applyFill="1" applyBorder="1" applyAlignment="1" applyProtection="1">
      <alignment vertical="center" shrinkToFit="1"/>
      <protection locked="0"/>
    </xf>
    <xf numFmtId="49" fontId="5" fillId="2" borderId="2" xfId="0" applyNumberFormat="1" applyFont="1" applyFill="1" applyBorder="1" applyAlignment="1" applyProtection="1">
      <alignment vertical="center" shrinkToFit="1"/>
      <protection locked="0"/>
    </xf>
    <xf numFmtId="49" fontId="5" fillId="2" borderId="5" xfId="0" applyNumberFormat="1" applyFont="1" applyFill="1" applyBorder="1" applyAlignment="1" applyProtection="1">
      <alignment vertical="center" shrinkToFit="1"/>
      <protection locked="0"/>
    </xf>
    <xf numFmtId="0" fontId="34" fillId="0" borderId="0" xfId="0" applyFont="1" applyAlignment="1">
      <alignment horizontal="left" vertical="center" wrapText="1" indent="2"/>
    </xf>
    <xf numFmtId="49" fontId="4" fillId="2" borderId="0" xfId="0" applyNumberFormat="1" applyFont="1" applyFill="1" applyAlignment="1" applyProtection="1">
      <alignment vertical="center" shrinkToFit="1"/>
      <protection locked="0"/>
    </xf>
    <xf numFmtId="0" fontId="4" fillId="0" borderId="24" xfId="0" applyFont="1" applyBorder="1" applyAlignment="1">
      <alignment vertical="center" shrinkToFit="1"/>
    </xf>
    <xf numFmtId="0" fontId="9" fillId="0" borderId="2" xfId="0" applyFont="1" applyBorder="1">
      <alignment vertical="center"/>
    </xf>
    <xf numFmtId="0" fontId="7" fillId="0" borderId="0" xfId="0" applyFont="1" applyAlignment="1">
      <alignment horizontal="center" vertical="center"/>
    </xf>
    <xf numFmtId="0" fontId="15" fillId="0" borderId="0" xfId="0" applyFont="1" applyAlignment="1">
      <alignment horizontal="center" vertical="center" wrapText="1"/>
    </xf>
    <xf numFmtId="49" fontId="4" fillId="2" borderId="27" xfId="0" applyNumberFormat="1" applyFont="1" applyFill="1" applyBorder="1" applyAlignment="1" applyProtection="1">
      <alignment horizontal="left" vertical="center" shrinkToFit="1"/>
      <protection locked="0"/>
    </xf>
    <xf numFmtId="0" fontId="12" fillId="0" borderId="10" xfId="0" applyFont="1" applyBorder="1" applyAlignment="1">
      <alignment horizontal="center" vertical="center"/>
    </xf>
    <xf numFmtId="0" fontId="0" fillId="0" borderId="10"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57150</xdr:colOff>
      <xdr:row>40</xdr:row>
      <xdr:rowOff>0</xdr:rowOff>
    </xdr:from>
    <xdr:to>
      <xdr:col>12</xdr:col>
      <xdr:colOff>57150</xdr:colOff>
      <xdr:row>40</xdr:row>
      <xdr:rowOff>0</xdr:rowOff>
    </xdr:to>
    <xdr:sp macro="" textlink="">
      <xdr:nvSpPr>
        <xdr:cNvPr id="17153" name="Line 1">
          <a:extLst>
            <a:ext uri="{FF2B5EF4-FFF2-40B4-BE49-F238E27FC236}">
              <a16:creationId xmlns:a16="http://schemas.microsoft.com/office/drawing/2014/main" id="{00000000-0008-0000-0000-000001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54" name="Line 2">
          <a:extLst>
            <a:ext uri="{FF2B5EF4-FFF2-40B4-BE49-F238E27FC236}">
              <a16:creationId xmlns:a16="http://schemas.microsoft.com/office/drawing/2014/main" id="{00000000-0008-0000-0000-000002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76200</xdr:colOff>
          <xdr:row>42</xdr:row>
          <xdr:rowOff>0</xdr:rowOff>
        </xdr:from>
        <xdr:to>
          <xdr:col>2</xdr:col>
          <xdr:colOff>9525</xdr:colOff>
          <xdr:row>43</xdr:row>
          <xdr:rowOff>19050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51</xdr:row>
          <xdr:rowOff>180975</xdr:rowOff>
        </xdr:from>
        <xdr:to>
          <xdr:col>2</xdr:col>
          <xdr:colOff>38100</xdr:colOff>
          <xdr:row>53</xdr:row>
          <xdr:rowOff>9525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46</xdr:row>
          <xdr:rowOff>161925</xdr:rowOff>
        </xdr:from>
        <xdr:to>
          <xdr:col>2</xdr:col>
          <xdr:colOff>9525</xdr:colOff>
          <xdr:row>47</xdr:row>
          <xdr:rowOff>180975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104775</xdr:colOff>
      <xdr:row>55</xdr:row>
      <xdr:rowOff>0</xdr:rowOff>
    </xdr:from>
    <xdr:to>
      <xdr:col>25</xdr:col>
      <xdr:colOff>104775</xdr:colOff>
      <xdr:row>55</xdr:row>
      <xdr:rowOff>0</xdr:rowOff>
    </xdr:to>
    <xdr:sp macro="" textlink="">
      <xdr:nvSpPr>
        <xdr:cNvPr id="17155" name="Line 9">
          <a:extLst>
            <a:ext uri="{FF2B5EF4-FFF2-40B4-BE49-F238E27FC236}">
              <a16:creationId xmlns:a16="http://schemas.microsoft.com/office/drawing/2014/main" id="{00000000-0008-0000-0000-00000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56" name="Line 11">
          <a:extLst>
            <a:ext uri="{FF2B5EF4-FFF2-40B4-BE49-F238E27FC236}">
              <a16:creationId xmlns:a16="http://schemas.microsoft.com/office/drawing/2014/main" id="{00000000-0008-0000-0000-000004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57" name="Line 13">
          <a:extLst>
            <a:ext uri="{FF2B5EF4-FFF2-40B4-BE49-F238E27FC236}">
              <a16:creationId xmlns:a16="http://schemas.microsoft.com/office/drawing/2014/main" id="{00000000-0008-0000-0000-000005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58" name="Line 22">
          <a:extLst>
            <a:ext uri="{FF2B5EF4-FFF2-40B4-BE49-F238E27FC236}">
              <a16:creationId xmlns:a16="http://schemas.microsoft.com/office/drawing/2014/main" id="{00000000-0008-0000-0000-000006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57150</xdr:colOff>
      <xdr:row>40</xdr:row>
      <xdr:rowOff>0</xdr:rowOff>
    </xdr:from>
    <xdr:to>
      <xdr:col>12</xdr:col>
      <xdr:colOff>57150</xdr:colOff>
      <xdr:row>40</xdr:row>
      <xdr:rowOff>0</xdr:rowOff>
    </xdr:to>
    <xdr:sp macro="" textlink="">
      <xdr:nvSpPr>
        <xdr:cNvPr id="17160" name="Line 1">
          <a:extLst>
            <a:ext uri="{FF2B5EF4-FFF2-40B4-BE49-F238E27FC236}">
              <a16:creationId xmlns:a16="http://schemas.microsoft.com/office/drawing/2014/main" id="{00000000-0008-0000-0000-000008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1" name="Line 2">
          <a:extLst>
            <a:ext uri="{FF2B5EF4-FFF2-40B4-BE49-F238E27FC236}">
              <a16:creationId xmlns:a16="http://schemas.microsoft.com/office/drawing/2014/main" id="{00000000-0008-0000-0000-000009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391584</xdr:colOff>
      <xdr:row>62</xdr:row>
      <xdr:rowOff>208492</xdr:rowOff>
    </xdr:from>
    <xdr:to>
      <xdr:col>18</xdr:col>
      <xdr:colOff>275167</xdr:colOff>
      <xdr:row>62</xdr:row>
      <xdr:rowOff>211665</xdr:rowOff>
    </xdr:to>
    <xdr:sp macro="" textlink="">
      <xdr:nvSpPr>
        <xdr:cNvPr id="17162" name="Line 6">
          <a:extLst>
            <a:ext uri="{FF2B5EF4-FFF2-40B4-BE49-F238E27FC236}">
              <a16:creationId xmlns:a16="http://schemas.microsoft.com/office/drawing/2014/main" id="{00000000-0008-0000-0000-00000A430000}"/>
            </a:ext>
          </a:extLst>
        </xdr:cNvPr>
        <xdr:cNvSpPr>
          <a:spLocks noChangeShapeType="1"/>
        </xdr:cNvSpPr>
      </xdr:nvSpPr>
      <xdr:spPr bwMode="auto">
        <a:xfrm>
          <a:off x="1068917" y="10929409"/>
          <a:ext cx="5302250" cy="317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3" name="Line 9">
          <a:extLst>
            <a:ext uri="{FF2B5EF4-FFF2-40B4-BE49-F238E27FC236}">
              <a16:creationId xmlns:a16="http://schemas.microsoft.com/office/drawing/2014/main" id="{00000000-0008-0000-0000-00000B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64" name="Line 11">
          <a:extLst>
            <a:ext uri="{FF2B5EF4-FFF2-40B4-BE49-F238E27FC236}">
              <a16:creationId xmlns:a16="http://schemas.microsoft.com/office/drawing/2014/main" id="{00000000-0008-0000-0000-00000C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65" name="Line 13">
          <a:extLst>
            <a:ext uri="{FF2B5EF4-FFF2-40B4-BE49-F238E27FC236}">
              <a16:creationId xmlns:a16="http://schemas.microsoft.com/office/drawing/2014/main" id="{00000000-0008-0000-0000-00000D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6" name="Line 22">
          <a:extLst>
            <a:ext uri="{FF2B5EF4-FFF2-40B4-BE49-F238E27FC236}">
              <a16:creationId xmlns:a16="http://schemas.microsoft.com/office/drawing/2014/main" id="{00000000-0008-0000-0000-00000E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23</xdr:col>
      <xdr:colOff>43921</xdr:colOff>
      <xdr:row>1</xdr:row>
      <xdr:rowOff>176742</xdr:rowOff>
    </xdr:from>
    <xdr:to>
      <xdr:col>33</xdr:col>
      <xdr:colOff>160866</xdr:colOff>
      <xdr:row>8</xdr:row>
      <xdr:rowOff>8467</xdr:rowOff>
    </xdr:to>
    <xdr:sp macro="" textlink="">
      <xdr:nvSpPr>
        <xdr:cNvPr id="19" name="Rectangle 20">
          <a:extLst>
            <a:ext uri="{FF2B5EF4-FFF2-40B4-BE49-F238E27FC236}">
              <a16:creationId xmlns:a16="http://schemas.microsoft.com/office/drawing/2014/main" id="{00000000-0008-0000-0000-000013000000}"/>
            </a:ext>
          </a:extLst>
        </xdr:cNvPr>
        <xdr:cNvSpPr>
          <a:spLocks noChangeArrowheads="1"/>
        </xdr:cNvSpPr>
      </xdr:nvSpPr>
      <xdr:spPr bwMode="auto">
        <a:xfrm>
          <a:off x="7088188" y="379942"/>
          <a:ext cx="3639079" cy="890058"/>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xdr:spPr>
      <xdr:txBody>
        <a:bodyPr vertOverflow="clip" wrap="square" lIns="36576" tIns="18288" rIns="36576" bIns="18288" anchor="ctr"/>
        <a:lstStyle/>
        <a:p>
          <a:pPr algn="ctr" rtl="0">
            <a:lnSpc>
              <a:spcPts val="1300"/>
            </a:lnSpc>
            <a:defRPr sz="1000"/>
          </a:pPr>
          <a:r>
            <a:rPr lang="ja-JP" altLang="en-US" sz="1100" b="1" i="0" u="none" strike="noStrike" baseline="0">
              <a:solidFill>
                <a:srgbClr val="000000"/>
              </a:solidFill>
              <a:latin typeface="ＭＳ Ｐゴシック"/>
              <a:ea typeface="ＭＳ Ｐゴシック"/>
            </a:rPr>
            <a:t>※黄色の部分にご記入ください。</a:t>
          </a:r>
          <a:br>
            <a:rPr lang="en-US" altLang="ja-JP" sz="1100" b="1" i="0" u="none" strike="noStrike" baseline="0">
              <a:solidFill>
                <a:srgbClr val="000000"/>
              </a:solidFill>
              <a:latin typeface="ＭＳ Ｐゴシック"/>
              <a:ea typeface="ＭＳ Ｐゴシック"/>
            </a:rPr>
          </a:br>
          <a:r>
            <a:rPr lang="ja-JP" altLang="en-US" sz="1100" b="1" i="0" u="none" strike="noStrike" baseline="0">
              <a:solidFill>
                <a:srgbClr val="000000"/>
              </a:solidFill>
              <a:latin typeface="ＭＳ Ｐゴシック"/>
              <a:ea typeface="ＭＳ Ｐゴシック"/>
            </a:rPr>
            <a:t>白部分の数字は自動で入力されます。</a:t>
          </a:r>
          <a:endParaRPr lang="en-US" altLang="ja-JP" sz="1100" b="1" i="0" u="none" strike="noStrike" baseline="0">
            <a:solidFill>
              <a:srgbClr val="000000"/>
            </a:solidFill>
            <a:latin typeface="ＭＳ Ｐゴシック"/>
            <a:ea typeface="ＭＳ Ｐゴシック"/>
          </a:endParaRPr>
        </a:p>
        <a:p>
          <a:pPr algn="ctr" rtl="0">
            <a:lnSpc>
              <a:spcPts val="1300"/>
            </a:lnSpc>
            <a:defRPr sz="1000"/>
          </a:pPr>
          <a:r>
            <a:rPr lang="ja-JP" altLang="en-US" sz="1100" b="1" i="0" u="sng" strike="noStrike" baseline="0">
              <a:solidFill>
                <a:srgbClr val="FF0000"/>
              </a:solidFill>
              <a:effectLst/>
              <a:uFill>
                <a:solidFill>
                  <a:srgbClr val="FF0000"/>
                </a:solidFill>
              </a:uFill>
              <a:latin typeface="+mn-lt"/>
              <a:ea typeface="+mn-ea"/>
              <a:cs typeface="+mn-cs"/>
            </a:rPr>
            <a:t>訂正は二重線訂正の上、訂正印をお願いします。</a:t>
          </a:r>
          <a:r>
            <a:rPr lang="ja-JP" altLang="en-US" sz="1100" b="1" i="0" baseline="0">
              <a:solidFill>
                <a:srgbClr val="FF0000"/>
              </a:solidFill>
              <a:uFill>
                <a:solidFill>
                  <a:srgbClr val="FF0000"/>
                </a:solidFill>
              </a:uFill>
            </a:rPr>
            <a:t> </a:t>
          </a:r>
          <a:endParaRPr lang="en-US" altLang="ja-JP" sz="1100" b="1" i="0" baseline="0">
            <a:solidFill>
              <a:srgbClr val="FF0000"/>
            </a:solidFill>
            <a:uFill>
              <a:solidFill>
                <a:srgbClr val="FF0000"/>
              </a:solidFill>
            </a:uFill>
          </a:endParaRPr>
        </a:p>
        <a:p>
          <a:pPr algn="ctr" rtl="0">
            <a:lnSpc>
              <a:spcPts val="1300"/>
            </a:lnSpc>
            <a:defRPr sz="1000"/>
          </a:pPr>
          <a:r>
            <a:rPr lang="ja-JP" altLang="en-US" sz="1100" b="1" i="0" u="none" strike="noStrike" baseline="0">
              <a:solidFill>
                <a:srgbClr val="FF0000"/>
              </a:solidFill>
              <a:effectLst/>
              <a:uFill>
                <a:solidFill>
                  <a:srgbClr val="FF0000"/>
                </a:solidFill>
              </a:uFill>
              <a:latin typeface="+mn-lt"/>
              <a:ea typeface="+mn-ea"/>
              <a:cs typeface="+mn-cs"/>
            </a:rPr>
            <a:t>修正液の利用はご遠慮ください。</a:t>
          </a:r>
          <a:r>
            <a:rPr lang="ja-JP" altLang="en-US" sz="1100" b="1" i="0" baseline="0">
              <a:solidFill>
                <a:srgbClr val="FF0000"/>
              </a:solidFill>
              <a:uFill>
                <a:solidFill>
                  <a:srgbClr val="FF0000"/>
                </a:solidFill>
              </a:uFill>
            </a:rPr>
            <a:t> </a:t>
          </a:r>
          <a:endParaRPr lang="en-US" altLang="ja-JP" sz="1100" b="1" i="0" u="none" strike="noStrike" baseline="0">
            <a:solidFill>
              <a:srgbClr val="FF0000"/>
            </a:solidFill>
            <a:uFill>
              <a:solidFill>
                <a:srgbClr val="FF0000"/>
              </a:solidFill>
            </a:uFill>
            <a:latin typeface="ＭＳ Ｐゴシック"/>
            <a:ea typeface="ＭＳ Ｐゴシック"/>
          </a:endParaRPr>
        </a:p>
      </xdr:txBody>
    </xdr:sp>
    <xdr:clientData fPrintsWithSheet="0"/>
  </xdr:twoCellAnchor>
  <xdr:twoCellAnchor>
    <xdr:from>
      <xdr:col>12</xdr:col>
      <xdr:colOff>57150</xdr:colOff>
      <xdr:row>40</xdr:row>
      <xdr:rowOff>0</xdr:rowOff>
    </xdr:from>
    <xdr:to>
      <xdr:col>12</xdr:col>
      <xdr:colOff>57150</xdr:colOff>
      <xdr:row>40</xdr:row>
      <xdr:rowOff>0</xdr:rowOff>
    </xdr:to>
    <xdr:sp macro="" textlink="">
      <xdr:nvSpPr>
        <xdr:cNvPr id="17168" name="Line 1">
          <a:extLst>
            <a:ext uri="{FF2B5EF4-FFF2-40B4-BE49-F238E27FC236}">
              <a16:creationId xmlns:a16="http://schemas.microsoft.com/office/drawing/2014/main" id="{00000000-0008-0000-0000-000010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9" name="Line 2">
          <a:extLst>
            <a:ext uri="{FF2B5EF4-FFF2-40B4-BE49-F238E27FC236}">
              <a16:creationId xmlns:a16="http://schemas.microsoft.com/office/drawing/2014/main" id="{00000000-0008-0000-0000-000011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1" name="Line 9">
          <a:extLst>
            <a:ext uri="{FF2B5EF4-FFF2-40B4-BE49-F238E27FC236}">
              <a16:creationId xmlns:a16="http://schemas.microsoft.com/office/drawing/2014/main" id="{00000000-0008-0000-0000-00001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2" name="Line 22">
          <a:extLst>
            <a:ext uri="{FF2B5EF4-FFF2-40B4-BE49-F238E27FC236}">
              <a16:creationId xmlns:a16="http://schemas.microsoft.com/office/drawing/2014/main" id="{00000000-0008-0000-0000-000014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C002\&#31649;&#29702;&#30740;&#20462;&#29677;\&#31649;&#30740;&#20849;&#36890;&#25991;&#26360;\&#12467;&#12540;&#12473;&#23455;&#26045;&#23450;&#22411;&#25991;\&#35413;&#20385;&#26360;v2.0\&#35413;&#20385;&#26360;Ver.2.0(w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c006\&#26989;&#21209;&#32113;&#25324;&#35506;\&#9632;&#25285;&#24403;&#20250;&#31038;&#21029;&#12539;&#20104;&#32004;&#31649;&#29702;&#34920;\2005&#24180;&#24230;\&#36664;&#36865;&#29992;&#27231;&#22120;&#65288;&#12479;&#34892;&#65289;&#65306;&#35895;&#214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質問票"/>
      <sheetName val="000000"/>
      <sheetName val="集計表"/>
      <sheetName val="報告書"/>
    </sheetNames>
    <sheetDataSet>
      <sheetData sheetId="0" refreshError="1">
        <row r="1">
          <cell r="A1" t="str">
            <v>EVALUATION QUESTIONNAIRE</v>
          </cell>
        </row>
        <row r="2">
          <cell r="A2" t="str">
            <v>(Please submit this questionnaire to your course coordinator on March 15.)</v>
          </cell>
        </row>
        <row r="4">
          <cell r="B4" t="str">
            <v>01-ASCM</v>
          </cell>
        </row>
        <row r="5">
          <cell r="B5" t="str">
            <v>The Program on Corporate Management for the ASEAN Food Industry</v>
          </cell>
        </row>
        <row r="7">
          <cell r="B7" t="str">
            <v>4 March to 15 March ,2002</v>
          </cell>
          <cell r="C7" t="str">
            <v>2002年3月4日～3月15日</v>
          </cell>
          <cell r="E7" t="str">
            <v>2Ｗ</v>
          </cell>
        </row>
        <row r="9">
          <cell r="A9" t="str">
            <v xml:space="preserve">NAME : </v>
          </cell>
          <cell r="C9" t="str">
            <v>TRAINEE NUMBER :</v>
          </cell>
        </row>
        <row r="11">
          <cell r="A11" t="str">
            <v>COUNTRY:</v>
          </cell>
        </row>
        <row r="13">
          <cell r="A13" t="str">
            <v>BUSINESS FIELD:</v>
          </cell>
        </row>
        <row r="15">
          <cell r="A15" t="str">
            <v>LEVEL OF POSITION:</v>
          </cell>
        </row>
        <row r="17">
          <cell r="A17" t="str">
            <v>NUMBER OF EMPLOYEES:</v>
          </cell>
        </row>
        <row r="26">
          <cell r="A26" t="str">
            <v xml:space="preserve"> </v>
          </cell>
        </row>
        <row r="34">
          <cell r="A34" t="str">
            <v>1-1. Please write down your evaluation of the lectures.</v>
          </cell>
        </row>
        <row r="36">
          <cell r="A36" t="str">
            <v xml:space="preserve">  (1) Level of interest in the subject</v>
          </cell>
        </row>
        <row r="37">
          <cell r="A37" t="str">
            <v xml:space="preserve">  (2) Degree of your understanding of the lecture</v>
          </cell>
        </row>
        <row r="38">
          <cell r="A38" t="str">
            <v xml:space="preserve">  (3) Usefulness to your company or organization</v>
          </cell>
        </row>
        <row r="39">
          <cell r="A39" t="str">
            <v>＊Please write down any comments you have on the good / bad points of the lectures.</v>
          </cell>
        </row>
        <row r="41">
          <cell r="A41" t="str">
            <v>No.</v>
          </cell>
          <cell r="B41" t="str">
            <v>Subject</v>
          </cell>
          <cell r="C41" t="str">
            <v>Level of 
interest</v>
          </cell>
          <cell r="D41" t="str">
            <v>Degree of  understanding</v>
          </cell>
          <cell r="E41" t="str">
            <v>Usefulness</v>
          </cell>
        </row>
        <row r="42">
          <cell r="A42" t="str">
            <v>1-1-1</v>
          </cell>
          <cell r="B42" t="str">
            <v>Management Strategy</v>
          </cell>
          <cell r="C42" t="str">
            <v>A B C D E</v>
          </cell>
          <cell r="D42" t="str">
            <v>A B C D E</v>
          </cell>
          <cell r="E42" t="str">
            <v>A B C D E</v>
          </cell>
        </row>
        <row r="43">
          <cell r="B43" t="str">
            <v>Mr.Toshihiko KOJIMA (Mar.4)</v>
          </cell>
        </row>
        <row r="44">
          <cell r="A44" t="str">
            <v>Comments:</v>
          </cell>
        </row>
        <row r="45">
          <cell r="A45" t="str">
            <v>1-1-2</v>
          </cell>
          <cell r="B45" t="str">
            <v>Quality Control of the Food Industry①</v>
          </cell>
          <cell r="C45" t="str">
            <v>A B C D E</v>
          </cell>
          <cell r="D45" t="str">
            <v>A B C D E</v>
          </cell>
          <cell r="E45" t="str">
            <v>A B C D E</v>
          </cell>
        </row>
        <row r="46">
          <cell r="B46" t="str">
            <v>Mr.Osamu TANNO (Mar.6)</v>
          </cell>
        </row>
        <row r="47">
          <cell r="A47" t="str">
            <v>Comments:</v>
          </cell>
        </row>
        <row r="48">
          <cell r="A48" t="str">
            <v>1-1-3</v>
          </cell>
          <cell r="B48" t="str">
            <v>Quality Control of the Food Industry②</v>
          </cell>
          <cell r="C48" t="str">
            <v>A B C D E</v>
          </cell>
          <cell r="D48" t="str">
            <v>A B C D E</v>
          </cell>
          <cell r="E48" t="str">
            <v>A B C D E</v>
          </cell>
        </row>
        <row r="49">
          <cell r="B49" t="str">
            <v>Mr.Osamu TANNO (Mar.6)</v>
          </cell>
        </row>
        <row r="50">
          <cell r="A50" t="str">
            <v>Comments:</v>
          </cell>
        </row>
        <row r="51">
          <cell r="A51" t="str">
            <v>1-1-4</v>
          </cell>
          <cell r="B51" t="str">
            <v>Keypoints of KAIZEN Activities</v>
          </cell>
          <cell r="C51" t="str">
            <v>A B C D E</v>
          </cell>
          <cell r="D51" t="str">
            <v>A B C D E</v>
          </cell>
          <cell r="E51" t="str">
            <v>A B C D E</v>
          </cell>
        </row>
        <row r="52">
          <cell r="B52" t="str">
            <v>Mr.Momoharu IIJIMA (Mar.7))</v>
          </cell>
        </row>
        <row r="53">
          <cell r="A53" t="str">
            <v>Comments:</v>
          </cell>
        </row>
        <row r="54">
          <cell r="A54" t="str">
            <v>1-1-5</v>
          </cell>
          <cell r="B54" t="str">
            <v>The Recent Tendency of the Japanese Food Market and Characteristics</v>
          </cell>
          <cell r="C54" t="str">
            <v>A B C D E</v>
          </cell>
          <cell r="D54" t="str">
            <v>A B C D E</v>
          </cell>
          <cell r="E54" t="str">
            <v>A B C D E</v>
          </cell>
        </row>
        <row r="55">
          <cell r="B55" t="str">
            <v>Mr.Yasuyuki SEI (Mar.8)</v>
          </cell>
        </row>
        <row r="56">
          <cell r="A56" t="str">
            <v>Comments:</v>
          </cell>
        </row>
        <row r="57">
          <cell r="A57" t="str">
            <v>1-1-6</v>
          </cell>
          <cell r="B57" t="str">
            <v>Marketing and Sales Promotion</v>
          </cell>
          <cell r="C57" t="str">
            <v>A B C D E</v>
          </cell>
          <cell r="D57" t="str">
            <v>A B C D E</v>
          </cell>
          <cell r="E57" t="str">
            <v>A B C D E</v>
          </cell>
        </row>
        <row r="58">
          <cell r="B58" t="str">
            <v>Mr.Yoshizo IGA (Mar.11)</v>
          </cell>
        </row>
        <row r="59">
          <cell r="A59" t="str">
            <v>Comments:</v>
          </cell>
        </row>
        <row r="60">
          <cell r="A60" t="str">
            <v>1-1-7</v>
          </cell>
          <cell r="C60" t="str">
            <v>A B C D E</v>
          </cell>
          <cell r="D60" t="str">
            <v>A B C D E</v>
          </cell>
          <cell r="E60" t="str">
            <v>A B C D E</v>
          </cell>
        </row>
        <row r="62">
          <cell r="A62" t="str">
            <v>Comments:</v>
          </cell>
        </row>
        <row r="63">
          <cell r="A63" t="str">
            <v>1-1-8</v>
          </cell>
          <cell r="B63" t="str">
            <v>Malti-Machine Handling Design</v>
          </cell>
          <cell r="C63" t="str">
            <v>A B C D E</v>
          </cell>
          <cell r="D63" t="str">
            <v>A B C D E</v>
          </cell>
          <cell r="E63" t="str">
            <v>A B C D E</v>
          </cell>
        </row>
        <row r="64">
          <cell r="B64" t="str">
            <v>Mr.Momoharu IIJIMA (Oct.31)</v>
          </cell>
        </row>
        <row r="65">
          <cell r="A65" t="str">
            <v>Comments:</v>
          </cell>
        </row>
        <row r="66">
          <cell r="A66" t="str">
            <v>1-1-9</v>
          </cell>
          <cell r="B66" t="str">
            <v>Line Balancing Type Process</v>
          </cell>
          <cell r="C66" t="str">
            <v>A B C D E</v>
          </cell>
          <cell r="D66" t="str">
            <v>A B C D E</v>
          </cell>
          <cell r="E66" t="str">
            <v>A B C D E</v>
          </cell>
        </row>
        <row r="67">
          <cell r="B67" t="str">
            <v>Mr.Momoharu IIJIMA (Oct.31)</v>
          </cell>
        </row>
        <row r="68">
          <cell r="A68" t="str">
            <v>Comments:</v>
          </cell>
        </row>
        <row r="69">
          <cell r="A69" t="str">
            <v>1-1-10</v>
          </cell>
          <cell r="B69" t="str">
            <v>Applied Analysis Using Pareto Diagram</v>
          </cell>
          <cell r="C69" t="str">
            <v>A B C D E</v>
          </cell>
          <cell r="D69" t="str">
            <v>A B C D E</v>
          </cell>
          <cell r="E69" t="str">
            <v>A B C D E</v>
          </cell>
        </row>
        <row r="70">
          <cell r="B70" t="str">
            <v>Mr.Shoji AMAI (Nov.1)</v>
          </cell>
        </row>
        <row r="71">
          <cell r="A71" t="str">
            <v>Comments:</v>
          </cell>
        </row>
        <row r="72">
          <cell r="A72" t="str">
            <v>1-1-11</v>
          </cell>
          <cell r="B72" t="str">
            <v>Affinity Diagram Method And Converting Ploblems</v>
          </cell>
          <cell r="C72" t="str">
            <v>A B C D E</v>
          </cell>
          <cell r="D72" t="str">
            <v>A B C D E</v>
          </cell>
          <cell r="E72" t="str">
            <v>A B C D E</v>
          </cell>
        </row>
        <row r="73">
          <cell r="B73" t="str">
            <v>Mr.Shoji AMAI (Nov.1)</v>
          </cell>
        </row>
        <row r="74">
          <cell r="A74" t="str">
            <v>Comments:</v>
          </cell>
        </row>
        <row r="75">
          <cell r="A75" t="str">
            <v>1-1-12</v>
          </cell>
          <cell r="B75" t="str">
            <v>Case Study of IE</v>
          </cell>
          <cell r="C75" t="str">
            <v>A B C D E</v>
          </cell>
          <cell r="D75" t="str">
            <v>A B C D E</v>
          </cell>
          <cell r="E75" t="str">
            <v>A B C D E</v>
          </cell>
        </row>
        <row r="76">
          <cell r="B76" t="str">
            <v>Mr.Shigenobu WADA, Mr.Shoji AMAI (Nov.2)</v>
          </cell>
        </row>
        <row r="77">
          <cell r="A77" t="str">
            <v>Comments:</v>
          </cell>
        </row>
        <row r="78">
          <cell r="A78" t="str">
            <v>1-1-13</v>
          </cell>
          <cell r="B78" t="str">
            <v>Applied Analysis Using Histograms</v>
          </cell>
          <cell r="C78" t="str">
            <v>A B C D E</v>
          </cell>
          <cell r="D78" t="str">
            <v>A B C D E</v>
          </cell>
          <cell r="E78" t="str">
            <v>A B C D E</v>
          </cell>
        </row>
        <row r="79">
          <cell r="B79" t="str">
            <v>Mr.Eiichi ISHII (Nov.5)</v>
          </cell>
        </row>
        <row r="80">
          <cell r="A80" t="str">
            <v>Comments:</v>
          </cell>
        </row>
        <row r="81">
          <cell r="A81" t="str">
            <v>1-1-14</v>
          </cell>
          <cell r="B81" t="str">
            <v>Applied Analysis Using Control Charts</v>
          </cell>
          <cell r="C81" t="str">
            <v>A B C D E</v>
          </cell>
          <cell r="D81" t="str">
            <v>A B C D E</v>
          </cell>
          <cell r="E81" t="str">
            <v>A B C D E</v>
          </cell>
        </row>
        <row r="82">
          <cell r="B82" t="str">
            <v>Mr.Eiichi ISHII (Nov.5)</v>
          </cell>
        </row>
        <row r="83">
          <cell r="A83" t="str">
            <v>Comments:</v>
          </cell>
        </row>
        <row r="84">
          <cell r="A84" t="str">
            <v>1-1-15</v>
          </cell>
          <cell r="B84" t="str">
            <v>Case study of QC</v>
          </cell>
          <cell r="C84" t="str">
            <v>A B C D E</v>
          </cell>
          <cell r="D84" t="str">
            <v>A B C D E</v>
          </cell>
          <cell r="E84" t="str">
            <v>A B C D E</v>
          </cell>
        </row>
        <row r="85">
          <cell r="B85" t="str">
            <v>Mr.Shigenobu WADA, Mr.Shoji AMAI (Nov.6)</v>
          </cell>
        </row>
        <row r="86">
          <cell r="A86" t="str">
            <v>Comments:</v>
          </cell>
        </row>
        <row r="87">
          <cell r="A87" t="str">
            <v>1-1-16</v>
          </cell>
          <cell r="B87" t="str">
            <v>Implementation of JIT Production System</v>
          </cell>
          <cell r="C87" t="str">
            <v>A B C D E</v>
          </cell>
          <cell r="D87" t="str">
            <v>A B C D E</v>
          </cell>
          <cell r="E87" t="str">
            <v>A B C D E</v>
          </cell>
        </row>
        <row r="88">
          <cell r="B88" t="str">
            <v>Mr.Noriyuki OKAZAKI (Nov.7)</v>
          </cell>
        </row>
        <row r="89">
          <cell r="A89" t="str">
            <v>Comments:</v>
          </cell>
        </row>
        <row r="90">
          <cell r="A90" t="str">
            <v>1-1-17</v>
          </cell>
          <cell r="B90" t="str">
            <v>IN-Plant Exercise</v>
          </cell>
          <cell r="C90" t="str">
            <v>A B C D E</v>
          </cell>
          <cell r="D90" t="str">
            <v>A B C D E</v>
          </cell>
          <cell r="E90" t="str">
            <v>A B C D E</v>
          </cell>
        </row>
        <row r="91">
          <cell r="B91" t="str">
            <v>Mr.WADA, Mr.IIJIMA, Mr.AMAI (Nov.12)</v>
          </cell>
        </row>
        <row r="92">
          <cell r="A92" t="str">
            <v>Comments:</v>
          </cell>
        </row>
        <row r="93">
          <cell r="A93" t="str">
            <v>1-1-18</v>
          </cell>
          <cell r="C93" t="str">
            <v>A B C D E</v>
          </cell>
          <cell r="D93" t="str">
            <v>A B C D E</v>
          </cell>
        </row>
        <row r="95">
          <cell r="A95" t="str">
            <v>Comments:</v>
          </cell>
        </row>
        <row r="96">
          <cell r="A96" t="str">
            <v>1-1-19</v>
          </cell>
          <cell r="C96" t="str">
            <v>A B C D E</v>
          </cell>
          <cell r="D96" t="str">
            <v>A B C D E</v>
          </cell>
        </row>
        <row r="98">
          <cell r="A98" t="str">
            <v>Comments:</v>
          </cell>
        </row>
        <row r="99">
          <cell r="A99" t="str">
            <v>1-1-20</v>
          </cell>
          <cell r="C99" t="str">
            <v>A B C D E</v>
          </cell>
          <cell r="D99" t="str">
            <v>A B C D E</v>
          </cell>
        </row>
        <row r="101">
          <cell r="A101" t="str">
            <v>Comments:</v>
          </cell>
        </row>
        <row r="106">
          <cell r="A106" t="str">
            <v>1-2. Please write down your evaluation of visits.</v>
          </cell>
        </row>
        <row r="108">
          <cell r="A108" t="str">
            <v xml:space="preserve">  (1) Level of interest in the visit</v>
          </cell>
        </row>
        <row r="109">
          <cell r="A109" t="str">
            <v xml:space="preserve">  (2) Informativeness</v>
          </cell>
        </row>
        <row r="112">
          <cell r="A112" t="str">
            <v>No.</v>
          </cell>
          <cell r="B112" t="str">
            <v>Subject</v>
          </cell>
          <cell r="D112" t="str">
            <v>Level of 
interest</v>
          </cell>
          <cell r="E112" t="str">
            <v>Informative-
ness</v>
          </cell>
        </row>
        <row r="113">
          <cell r="A113" t="str">
            <v>1-2-1</v>
          </cell>
          <cell r="B113" t="str">
            <v>Glicopia Kobe (Mar.5)</v>
          </cell>
          <cell r="D113" t="str">
            <v>A B C D E</v>
          </cell>
          <cell r="E113" t="str">
            <v>A B C D E</v>
          </cell>
        </row>
        <row r="114">
          <cell r="A114" t="str">
            <v>Comments:</v>
          </cell>
        </row>
        <row r="115">
          <cell r="A115" t="str">
            <v>1-2-2</v>
          </cell>
          <cell r="B115" t="str">
            <v>Itami Kanetetsu Food Corporation (Mar.6)</v>
          </cell>
          <cell r="D115" t="str">
            <v>A B C D E</v>
          </cell>
          <cell r="E115" t="str">
            <v>A B C D E</v>
          </cell>
        </row>
        <row r="116">
          <cell r="A116" t="str">
            <v>Comments:</v>
          </cell>
        </row>
        <row r="117">
          <cell r="A117" t="str">
            <v>1-2-3</v>
          </cell>
          <cell r="B117" t="str">
            <v>Kink Coca-Cola Bottling Co.,Ltd. (Mar.7)</v>
          </cell>
          <cell r="D117" t="str">
            <v>A B C D E</v>
          </cell>
          <cell r="E117" t="str">
            <v>A B C D E</v>
          </cell>
        </row>
        <row r="118">
          <cell r="A118" t="str">
            <v>Comments:</v>
          </cell>
        </row>
        <row r="119">
          <cell r="A119" t="str">
            <v>1-2-4</v>
          </cell>
          <cell r="B119" t="str">
            <v>World Trade Center Osaka (Mar.8)</v>
          </cell>
        </row>
        <row r="120">
          <cell r="A120" t="str">
            <v>Comments:</v>
          </cell>
        </row>
        <row r="121">
          <cell r="A121" t="str">
            <v>1-2-5</v>
          </cell>
          <cell r="B121" t="str">
            <v>Coop KOBE (Mar.11)</v>
          </cell>
        </row>
        <row r="122">
          <cell r="A122" t="str">
            <v>Comments:</v>
          </cell>
        </row>
        <row r="123">
          <cell r="A123" t="str">
            <v>1-2-6</v>
          </cell>
          <cell r="B123" t="str">
            <v>Hoteres Japan (Mar.12)</v>
          </cell>
          <cell r="D123" t="str">
            <v>A B C D E</v>
          </cell>
          <cell r="E123" t="str">
            <v>A B C D E</v>
          </cell>
        </row>
        <row r="124">
          <cell r="A124" t="str">
            <v>Comments:</v>
          </cell>
        </row>
        <row r="125">
          <cell r="A125" t="str">
            <v>1-2-7</v>
          </cell>
          <cell r="B125" t="str">
            <v>Foodex Japan (Mar.13)</v>
          </cell>
          <cell r="D125" t="str">
            <v>A B C D E</v>
          </cell>
          <cell r="E125" t="str">
            <v>A B C D E</v>
          </cell>
        </row>
        <row r="126">
          <cell r="A126" t="str">
            <v>Comments:</v>
          </cell>
        </row>
        <row r="127">
          <cell r="A127" t="str">
            <v>1-2-8</v>
          </cell>
          <cell r="B127" t="str">
            <v>kewpie Corporation (Mar.14)</v>
          </cell>
          <cell r="D127" t="str">
            <v>A B C D E</v>
          </cell>
          <cell r="E127" t="str">
            <v>A B C D E</v>
          </cell>
        </row>
        <row r="128">
          <cell r="A128" t="str">
            <v>Comments:</v>
          </cell>
        </row>
        <row r="129">
          <cell r="A129" t="str">
            <v>1-2-9</v>
          </cell>
          <cell r="D129" t="str">
            <v>A B C D E</v>
          </cell>
          <cell r="E129" t="str">
            <v>A B C D E</v>
          </cell>
        </row>
        <row r="130">
          <cell r="A130" t="str">
            <v>Comments:</v>
          </cell>
        </row>
        <row r="131">
          <cell r="A131" t="str">
            <v>1-2-10</v>
          </cell>
          <cell r="D131" t="str">
            <v>A B C D E</v>
          </cell>
          <cell r="E131" t="str">
            <v>A B C D E</v>
          </cell>
        </row>
        <row r="132">
          <cell r="A132" t="str">
            <v>Comments:</v>
          </cell>
        </row>
        <row r="134">
          <cell r="A134" t="str">
            <v>1-3. Please write down your evaluation of the Group Work, Presentation.</v>
          </cell>
        </row>
        <row r="136">
          <cell r="A136" t="str">
            <v>No.</v>
          </cell>
          <cell r="B136" t="str">
            <v>Subject</v>
          </cell>
          <cell r="C136" t="str">
            <v>Overall arrangement of the group work</v>
          </cell>
          <cell r="D136" t="str">
            <v>Usefulness of comments and advice given by commentators</v>
          </cell>
          <cell r="E136" t="str">
            <v>Informative-ness of group work</v>
          </cell>
        </row>
        <row r="137">
          <cell r="A137" t="str">
            <v>1-3-1</v>
          </cell>
          <cell r="B137" t="str">
            <v>Group Presentation (Mar.15)</v>
          </cell>
          <cell r="C137" t="str">
            <v>A B C D E</v>
          </cell>
          <cell r="D137" t="str">
            <v>A B C D E</v>
          </cell>
          <cell r="E137" t="str">
            <v>A B C D E</v>
          </cell>
        </row>
        <row r="138">
          <cell r="A138" t="str">
            <v>Comments:</v>
          </cell>
        </row>
        <row r="139">
          <cell r="A139" t="str">
            <v>1-3-2</v>
          </cell>
          <cell r="C139" t="str">
            <v>A B C D E</v>
          </cell>
          <cell r="D139" t="str">
            <v>A B C D E</v>
          </cell>
          <cell r="E139" t="str">
            <v>A B C D E</v>
          </cell>
        </row>
        <row r="140">
          <cell r="A140" t="str">
            <v>Comments:</v>
          </cell>
        </row>
        <row r="141">
          <cell r="A141" t="str">
            <v>1-3-3</v>
          </cell>
          <cell r="C141" t="str">
            <v>A B C D E</v>
          </cell>
          <cell r="D141" t="str">
            <v>A B C D E</v>
          </cell>
          <cell r="E141" t="str">
            <v>A B C D E</v>
          </cell>
        </row>
        <row r="142">
          <cell r="A142" t="str">
            <v>Comments:</v>
          </cell>
        </row>
        <row r="143">
          <cell r="A143" t="str">
            <v>1-3-4</v>
          </cell>
          <cell r="C143" t="str">
            <v>A B C D E</v>
          </cell>
          <cell r="D143" t="str">
            <v>A B C D E</v>
          </cell>
          <cell r="E143" t="str">
            <v>A B C D E</v>
          </cell>
        </row>
        <row r="144">
          <cell r="A144" t="str">
            <v>Comments:</v>
          </cell>
        </row>
        <row r="145">
          <cell r="A145" t="str">
            <v>1-3-5</v>
          </cell>
          <cell r="C145" t="str">
            <v>A B C D E</v>
          </cell>
          <cell r="D145" t="str">
            <v>A B C D E</v>
          </cell>
          <cell r="E145" t="str">
            <v>A B C D E</v>
          </cell>
        </row>
        <row r="146">
          <cell r="A146" t="str">
            <v>Comments:</v>
          </cell>
        </row>
        <row r="147">
          <cell r="A147" t="str">
            <v>1-4. Please write down your comments on Study Tour.</v>
          </cell>
        </row>
        <row r="150">
          <cell r="A150" t="str">
            <v xml:space="preserve">2-1. Please write down your comments on the course design, curriculum, </v>
          </cell>
        </row>
        <row r="151">
          <cell r="A151" t="str">
            <v xml:space="preserve">        and training method, etc.</v>
          </cell>
        </row>
        <row r="157">
          <cell r="A157" t="str">
            <v>2-2. Please write down your evaluation of the interpreters.</v>
          </cell>
        </row>
        <row r="164">
          <cell r="A164" t="str">
            <v>2-3. Please write down your evaluation of AOTS Course Coordinator:</v>
          </cell>
        </row>
        <row r="172">
          <cell r="A172" t="str">
            <v>2-4. Please write down your evaluation of life in the Kenshu Center, i.e.,</v>
          </cell>
        </row>
        <row r="174">
          <cell r="A174" t="str">
            <v xml:space="preserve">        facilities, services ( cafeteria, reception, etc. ).</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更新用GL"/>
      <sheetName val="GL鑑"/>
      <sheetName val="企業やり取り"/>
      <sheetName val="05（新）"/>
      <sheetName val="04（新）"/>
      <sheetName val="国ｺｰﾄﾞ"/>
      <sheetName val="ｺｰﾄﾞ表"/>
      <sheetName val="経営診断"/>
      <sheetName val="貸借対照表・損益計算書"/>
      <sheetName val="経営指標（自動算出）"/>
      <sheetName val="グラフ"/>
      <sheetName val="研修技術"/>
      <sheetName val="05トヨタ（生技）"/>
      <sheetName val="デンソー05"/>
      <sheetName val="2004"/>
    </sheetNames>
    <sheetDataSet>
      <sheetData sheetId="0"/>
      <sheetData sheetId="1"/>
      <sheetData sheetId="2"/>
      <sheetData sheetId="3"/>
      <sheetData sheetId="4"/>
      <sheetData sheetId="5"/>
      <sheetData sheetId="6"/>
      <sheetData sheetId="7"/>
      <sheetData sheetId="8"/>
      <sheetData sheetId="9"/>
      <sheetData sheetId="10">
        <row r="5">
          <cell r="N5" t="str">
            <v>資産</v>
          </cell>
        </row>
        <row r="6">
          <cell r="N6">
            <v>33448</v>
          </cell>
        </row>
        <row r="8">
          <cell r="N8">
            <v>12255</v>
          </cell>
        </row>
        <row r="10">
          <cell r="N10">
            <v>0</v>
          </cell>
        </row>
      </sheetData>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pageSetUpPr fitToPage="1"/>
  </sheetPr>
  <dimension ref="A1:AU83"/>
  <sheetViews>
    <sheetView showGridLines="0" tabSelected="1" view="pageBreakPreview" zoomScale="93" zoomScaleNormal="100" zoomScaleSheetLayoutView="93" workbookViewId="0">
      <selection activeCell="R1" sqref="R1"/>
    </sheetView>
  </sheetViews>
  <sheetFormatPr defaultColWidth="4.875" defaultRowHeight="15.95" customHeight="1" x14ac:dyDescent="0.15"/>
  <cols>
    <col min="1" max="1" width="4" style="1" customWidth="1"/>
    <col min="2" max="2" width="4.875" style="1" customWidth="1"/>
    <col min="3" max="3" width="5.25" style="1" customWidth="1"/>
    <col min="4" max="5" width="4.75" style="1" customWidth="1"/>
    <col min="6" max="6" width="5.25" style="1" customWidth="1"/>
    <col min="7" max="7" width="4.875" style="1" customWidth="1"/>
    <col min="8" max="8" width="2.875" style="1" customWidth="1"/>
    <col min="9" max="9" width="6.5" style="1" customWidth="1"/>
    <col min="10" max="10" width="5.25" style="1" customWidth="1"/>
    <col min="11" max="11" width="2.125" style="1" customWidth="1"/>
    <col min="12" max="12" width="5" style="1" customWidth="1"/>
    <col min="13" max="13" width="4.875" style="1" customWidth="1"/>
    <col min="14" max="14" width="6.5" style="1" customWidth="1"/>
    <col min="15" max="15" width="2.375" style="1" customWidth="1"/>
    <col min="16" max="16" width="0.875" style="1" customWidth="1"/>
    <col min="17" max="17" width="3.875" style="1" customWidth="1"/>
    <col min="18" max="18" width="6.5" style="1" customWidth="1"/>
    <col min="19" max="19" width="4.5" style="1" customWidth="1"/>
    <col min="20" max="20" width="5.875" style="1" customWidth="1"/>
    <col min="21" max="21" width="3.75" style="1" customWidth="1"/>
    <col min="22" max="22" width="4" style="1" customWidth="1"/>
    <col min="23" max="23" width="5.375" style="1" customWidth="1"/>
    <col min="24" max="24" width="9" style="1" customWidth="1"/>
    <col min="25" max="25" width="2.875" style="1" customWidth="1"/>
    <col min="26" max="16384" width="4.875" style="1"/>
  </cols>
  <sheetData>
    <row r="1" spans="1:24" s="9" customFormat="1" ht="16.5" customHeight="1" x14ac:dyDescent="0.15">
      <c r="Q1" s="1"/>
      <c r="R1" s="79"/>
      <c r="S1" s="11" t="s">
        <v>2</v>
      </c>
      <c r="T1" s="80"/>
      <c r="U1" s="11" t="s">
        <v>3</v>
      </c>
      <c r="V1" s="80"/>
      <c r="W1" s="11" t="s">
        <v>4</v>
      </c>
    </row>
    <row r="2" spans="1:24" s="15" customFormat="1" ht="18" customHeight="1" x14ac:dyDescent="0.15">
      <c r="A2" s="15" t="s">
        <v>27</v>
      </c>
    </row>
    <row r="3" spans="1:24" s="15" customFormat="1" ht="13.5" customHeight="1" x14ac:dyDescent="0.15">
      <c r="M3" s="1"/>
      <c r="N3" s="1"/>
      <c r="O3" s="1"/>
      <c r="P3" s="16"/>
      <c r="Q3" s="224"/>
      <c r="R3" s="224"/>
      <c r="S3" s="224"/>
      <c r="T3" s="224"/>
      <c r="U3" s="224"/>
      <c r="V3" s="224"/>
      <c r="W3" s="224"/>
    </row>
    <row r="4" spans="1:24" s="15" customFormat="1" ht="13.5" customHeight="1" x14ac:dyDescent="0.15">
      <c r="M4" s="135" t="s">
        <v>5</v>
      </c>
      <c r="N4" s="135"/>
      <c r="O4" s="135"/>
      <c r="P4" s="16"/>
      <c r="Q4" s="219"/>
      <c r="R4" s="219"/>
      <c r="S4" s="219"/>
      <c r="T4" s="219"/>
      <c r="U4" s="219"/>
      <c r="V4" s="219"/>
      <c r="W4" s="219"/>
    </row>
    <row r="5" spans="1:24" s="15" customFormat="1" ht="6" customHeight="1" x14ac:dyDescent="0.15">
      <c r="A5" s="17"/>
      <c r="M5" s="135"/>
      <c r="N5" s="135"/>
      <c r="O5" s="135"/>
      <c r="P5" s="16"/>
      <c r="Q5" s="225"/>
      <c r="R5" s="225"/>
      <c r="S5" s="225"/>
      <c r="T5" s="225"/>
      <c r="U5" s="225"/>
      <c r="V5" s="225"/>
      <c r="W5" s="225"/>
    </row>
    <row r="6" spans="1:24" s="15" customFormat="1" ht="13.5" customHeight="1" x14ac:dyDescent="0.15">
      <c r="M6" s="135" t="s">
        <v>13</v>
      </c>
      <c r="N6" s="135"/>
      <c r="O6" s="135"/>
      <c r="P6" s="16"/>
      <c r="Q6" s="219"/>
      <c r="R6" s="219"/>
      <c r="S6" s="219"/>
      <c r="T6" s="219"/>
      <c r="U6" s="219"/>
      <c r="V6" s="219"/>
      <c r="W6" s="219"/>
    </row>
    <row r="7" spans="1:24" s="15" customFormat="1" ht="6" customHeight="1" x14ac:dyDescent="0.15">
      <c r="B7" s="18"/>
      <c r="C7" s="18"/>
      <c r="D7" s="18"/>
      <c r="E7" s="18"/>
      <c r="F7" s="18"/>
      <c r="G7" s="18"/>
      <c r="H7" s="18"/>
      <c r="I7" s="18"/>
      <c r="M7" s="135"/>
      <c r="N7" s="135"/>
      <c r="O7" s="135"/>
      <c r="P7" s="16"/>
      <c r="Q7" s="225"/>
      <c r="R7" s="225"/>
      <c r="S7" s="225"/>
      <c r="T7" s="225"/>
      <c r="U7" s="225"/>
      <c r="V7" s="225"/>
      <c r="W7" s="225"/>
    </row>
    <row r="8" spans="1:24" s="15" customFormat="1" ht="13.5" customHeight="1" x14ac:dyDescent="0.15">
      <c r="A8" s="18"/>
      <c r="B8" s="18"/>
      <c r="C8" s="18"/>
      <c r="D8" s="18"/>
      <c r="E8" s="18"/>
      <c r="F8" s="18"/>
      <c r="G8" s="18"/>
      <c r="H8" s="18"/>
      <c r="I8" s="18"/>
      <c r="M8" s="135" t="s">
        <v>14</v>
      </c>
      <c r="N8" s="135"/>
      <c r="O8" s="135"/>
      <c r="P8" s="16"/>
      <c r="Q8" s="219"/>
      <c r="R8" s="219"/>
      <c r="S8" s="219"/>
      <c r="T8" s="219"/>
      <c r="U8" s="219"/>
      <c r="V8" s="219"/>
      <c r="W8" s="219"/>
      <c r="X8" s="81"/>
    </row>
    <row r="9" spans="1:24" s="15" customFormat="1" ht="6" customHeight="1" x14ac:dyDescent="0.15">
      <c r="A9" s="227" t="s">
        <v>20</v>
      </c>
      <c r="B9" s="227"/>
      <c r="C9" s="227"/>
      <c r="D9" s="227"/>
      <c r="E9" s="227"/>
      <c r="F9" s="227"/>
      <c r="G9" s="227"/>
      <c r="H9" s="227"/>
      <c r="I9" s="227"/>
      <c r="J9" s="227"/>
      <c r="K9" s="227"/>
      <c r="L9" s="227"/>
      <c r="M9" s="135"/>
      <c r="N9" s="135"/>
      <c r="O9" s="135"/>
      <c r="P9" s="16"/>
      <c r="Q9" s="68"/>
      <c r="R9" s="68"/>
      <c r="S9" s="68"/>
      <c r="T9" s="68"/>
      <c r="U9" s="68"/>
      <c r="V9" s="68"/>
      <c r="W9" s="68"/>
    </row>
    <row r="10" spans="1:24" s="15" customFormat="1" ht="13.5" customHeight="1" x14ac:dyDescent="0.15">
      <c r="A10" s="227"/>
      <c r="B10" s="227"/>
      <c r="C10" s="227"/>
      <c r="D10" s="227"/>
      <c r="E10" s="227"/>
      <c r="F10" s="227"/>
      <c r="G10" s="227"/>
      <c r="H10" s="227"/>
      <c r="I10" s="227"/>
      <c r="J10" s="227"/>
      <c r="K10" s="227"/>
      <c r="L10" s="227"/>
      <c r="M10" s="135" t="s">
        <v>15</v>
      </c>
      <c r="N10" s="135"/>
      <c r="O10" s="135"/>
      <c r="P10" s="16"/>
      <c r="Q10" s="229"/>
      <c r="R10" s="229"/>
      <c r="S10" s="229"/>
      <c r="T10" s="229"/>
      <c r="U10" s="229"/>
      <c r="V10" s="229"/>
      <c r="W10" s="229"/>
      <c r="X10" s="82"/>
    </row>
    <row r="11" spans="1:24" s="15" customFormat="1" ht="6" customHeight="1" x14ac:dyDescent="0.15">
      <c r="A11" s="227"/>
      <c r="B11" s="227"/>
      <c r="C11" s="227"/>
      <c r="D11" s="227"/>
      <c r="E11" s="227"/>
      <c r="F11" s="227"/>
      <c r="G11" s="227"/>
      <c r="H11" s="227"/>
      <c r="I11" s="227"/>
      <c r="J11" s="227"/>
      <c r="K11" s="227"/>
      <c r="L11" s="227"/>
      <c r="M11" s="135"/>
      <c r="N11" s="135"/>
      <c r="O11" s="135"/>
      <c r="P11" s="16"/>
      <c r="Q11" s="70"/>
      <c r="R11" s="70"/>
      <c r="S11" s="70"/>
      <c r="T11" s="70"/>
      <c r="U11" s="70"/>
      <c r="V11" s="70"/>
      <c r="W11" s="70"/>
      <c r="X11" s="83"/>
    </row>
    <row r="12" spans="1:24" s="15" customFormat="1" ht="13.5" customHeight="1" x14ac:dyDescent="0.15">
      <c r="M12" s="135" t="s">
        <v>16</v>
      </c>
      <c r="N12" s="135"/>
      <c r="O12" s="135"/>
      <c r="P12" s="16"/>
      <c r="Q12" s="219"/>
      <c r="R12" s="219"/>
      <c r="S12" s="219"/>
      <c r="T12" s="219"/>
      <c r="U12" s="219"/>
      <c r="V12" s="219"/>
      <c r="W12" s="219"/>
      <c r="X12" s="120" t="s">
        <v>544</v>
      </c>
    </row>
    <row r="13" spans="1:24" s="15" customFormat="1" ht="6" customHeight="1" x14ac:dyDescent="0.15">
      <c r="A13" s="228" t="s">
        <v>553</v>
      </c>
      <c r="B13" s="228"/>
      <c r="C13" s="228"/>
      <c r="D13" s="228"/>
      <c r="E13" s="228"/>
      <c r="F13" s="228"/>
      <c r="G13" s="228"/>
      <c r="H13" s="228"/>
      <c r="I13" s="228"/>
      <c r="J13" s="228"/>
      <c r="K13" s="228"/>
      <c r="L13" s="228"/>
      <c r="M13" s="135"/>
      <c r="N13" s="135"/>
      <c r="O13" s="135"/>
      <c r="P13" s="16"/>
      <c r="Q13" s="225"/>
      <c r="R13" s="225"/>
      <c r="S13" s="225"/>
      <c r="T13" s="225"/>
      <c r="U13" s="225"/>
      <c r="V13" s="225"/>
      <c r="W13" s="225"/>
    </row>
    <row r="14" spans="1:24" s="15" customFormat="1" ht="13.5" customHeight="1" x14ac:dyDescent="0.15">
      <c r="A14" s="228"/>
      <c r="B14" s="228"/>
      <c r="C14" s="228"/>
      <c r="D14" s="228"/>
      <c r="E14" s="228"/>
      <c r="F14" s="228"/>
      <c r="G14" s="228"/>
      <c r="H14" s="228"/>
      <c r="I14" s="228"/>
      <c r="J14" s="228"/>
      <c r="K14" s="228"/>
      <c r="L14" s="228"/>
      <c r="M14" s="135" t="s">
        <v>17</v>
      </c>
      <c r="N14" s="135"/>
      <c r="O14" s="135"/>
      <c r="P14" s="16"/>
      <c r="Q14" s="219"/>
      <c r="R14" s="219"/>
      <c r="S14" s="219"/>
      <c r="T14" s="219"/>
      <c r="U14" s="219"/>
      <c r="V14" s="219"/>
      <c r="W14" s="219"/>
      <c r="X14" s="84" t="s">
        <v>24</v>
      </c>
    </row>
    <row r="15" spans="1:24" s="15" customFormat="1" ht="6" customHeight="1" x14ac:dyDescent="0.15">
      <c r="A15" s="228"/>
      <c r="B15" s="228"/>
      <c r="C15" s="228"/>
      <c r="D15" s="228"/>
      <c r="E15" s="228"/>
      <c r="F15" s="228"/>
      <c r="G15" s="228"/>
      <c r="H15" s="228"/>
      <c r="I15" s="228"/>
      <c r="J15" s="228"/>
      <c r="K15" s="228"/>
      <c r="L15" s="228"/>
      <c r="M15" s="135"/>
      <c r="N15" s="135"/>
      <c r="O15" s="135"/>
      <c r="P15" s="16"/>
      <c r="Q15" s="225"/>
      <c r="R15" s="225"/>
      <c r="S15" s="225"/>
      <c r="T15" s="225"/>
      <c r="U15" s="225"/>
      <c r="V15" s="225"/>
      <c r="W15" s="225"/>
      <c r="X15" s="84"/>
    </row>
    <row r="16" spans="1:24" s="15" customFormat="1" ht="13.5" customHeight="1" x14ac:dyDescent="0.15">
      <c r="A16" s="228"/>
      <c r="B16" s="228"/>
      <c r="C16" s="228"/>
      <c r="D16" s="228"/>
      <c r="E16" s="228"/>
      <c r="F16" s="228"/>
      <c r="G16" s="228"/>
      <c r="H16" s="228"/>
      <c r="I16" s="228"/>
      <c r="J16" s="228"/>
      <c r="K16" s="228"/>
      <c r="L16" s="228"/>
      <c r="M16" s="135" t="s">
        <v>76</v>
      </c>
      <c r="N16" s="135"/>
      <c r="O16" s="135"/>
      <c r="P16" s="16"/>
      <c r="Q16" s="219"/>
      <c r="R16" s="219"/>
      <c r="S16" s="219"/>
      <c r="T16" s="219"/>
      <c r="U16" s="219"/>
      <c r="V16" s="219"/>
      <c r="W16" s="219"/>
      <c r="X16" s="85" t="s">
        <v>25</v>
      </c>
    </row>
    <row r="17" spans="1:25" s="15" customFormat="1" ht="6" customHeight="1" x14ac:dyDescent="0.15">
      <c r="A17" s="228"/>
      <c r="B17" s="228"/>
      <c r="C17" s="228"/>
      <c r="D17" s="228"/>
      <c r="E17" s="228"/>
      <c r="F17" s="228"/>
      <c r="G17" s="228"/>
      <c r="H17" s="228"/>
      <c r="I17" s="228"/>
      <c r="J17" s="228"/>
      <c r="K17" s="228"/>
      <c r="L17" s="228"/>
      <c r="M17" s="135"/>
      <c r="N17" s="135"/>
      <c r="O17" s="135"/>
      <c r="P17" s="16"/>
      <c r="Q17" s="225"/>
      <c r="R17" s="225"/>
      <c r="S17" s="225"/>
      <c r="T17" s="225"/>
      <c r="U17" s="225"/>
      <c r="V17" s="225"/>
      <c r="W17" s="225"/>
      <c r="X17" s="85"/>
    </row>
    <row r="18" spans="1:25" s="15" customFormat="1" ht="13.5" customHeight="1" x14ac:dyDescent="0.15">
      <c r="M18" s="135" t="s">
        <v>77</v>
      </c>
      <c r="N18" s="135"/>
      <c r="O18" s="135"/>
      <c r="P18" s="16"/>
      <c r="Q18" s="219"/>
      <c r="R18" s="219"/>
      <c r="S18" s="219"/>
      <c r="T18" s="219"/>
      <c r="U18" s="219"/>
      <c r="V18" s="219"/>
      <c r="W18" s="219"/>
      <c r="X18" s="85" t="s">
        <v>26</v>
      </c>
    </row>
    <row r="19" spans="1:25" s="15" customFormat="1" ht="6" customHeight="1" x14ac:dyDescent="0.15">
      <c r="M19" s="135"/>
      <c r="N19" s="135"/>
      <c r="O19" s="135"/>
      <c r="P19" s="1"/>
      <c r="Q19" s="225"/>
      <c r="R19" s="225"/>
      <c r="S19" s="225"/>
      <c r="T19" s="225"/>
      <c r="U19" s="225"/>
      <c r="V19" s="225"/>
      <c r="W19" s="225"/>
    </row>
    <row r="20" spans="1:25" s="15" customFormat="1" ht="13.5" customHeight="1" x14ac:dyDescent="0.15">
      <c r="M20" s="217" t="s">
        <v>18</v>
      </c>
      <c r="N20" s="217"/>
      <c r="O20" s="217"/>
      <c r="P20" s="1"/>
      <c r="Q20" s="219"/>
      <c r="R20" s="219"/>
      <c r="S20" s="219"/>
      <c r="T20" s="219"/>
      <c r="U20" s="219"/>
      <c r="V20" s="219"/>
      <c r="W20" s="219"/>
    </row>
    <row r="21" spans="1:25" s="15" customFormat="1" ht="19.5" customHeight="1" x14ac:dyDescent="0.15">
      <c r="M21" s="223" t="s">
        <v>548</v>
      </c>
      <c r="N21" s="223"/>
      <c r="O21" s="223"/>
      <c r="P21" s="223"/>
      <c r="Q21" s="223"/>
      <c r="R21" s="223"/>
      <c r="S21" s="223"/>
      <c r="T21" s="223"/>
      <c r="U21" s="223"/>
      <c r="V21" s="223"/>
      <c r="W21" s="223"/>
      <c r="X21" s="86"/>
    </row>
    <row r="22" spans="1:25" ht="15.95" customHeight="1" x14ac:dyDescent="0.15">
      <c r="A22" s="3"/>
      <c r="B22" s="3"/>
      <c r="M22" s="223"/>
      <c r="N22" s="223"/>
      <c r="O22" s="223"/>
      <c r="P22" s="223"/>
      <c r="Q22" s="223"/>
      <c r="R22" s="223"/>
      <c r="S22" s="223"/>
      <c r="T22" s="223"/>
      <c r="U22" s="223"/>
      <c r="V22" s="223"/>
      <c r="W22" s="223"/>
    </row>
    <row r="23" spans="1:25" ht="15.95" customHeight="1" x14ac:dyDescent="0.15">
      <c r="A23" s="3" t="s">
        <v>0</v>
      </c>
      <c r="B23" s="3"/>
      <c r="D23" s="226" t="s">
        <v>39</v>
      </c>
      <c r="E23" s="226"/>
      <c r="F23" s="226"/>
      <c r="G23" s="226"/>
      <c r="H23" s="226"/>
      <c r="I23" s="119" t="str">
        <f>L57</f>
        <v/>
      </c>
      <c r="J23" s="19" t="s">
        <v>23</v>
      </c>
      <c r="K23" s="218" t="str">
        <f>Q57</f>
        <v/>
      </c>
      <c r="L23" s="218"/>
      <c r="M23" s="218"/>
      <c r="N23" s="218"/>
      <c r="O23" s="69" t="s">
        <v>9</v>
      </c>
      <c r="P23" s="4"/>
      <c r="Q23" s="29" t="s">
        <v>74</v>
      </c>
      <c r="R23" s="5"/>
      <c r="S23" s="5"/>
      <c r="T23" s="5"/>
      <c r="X23" s="87" t="s">
        <v>6</v>
      </c>
    </row>
    <row r="24" spans="1:25" ht="15.75" customHeight="1" x14ac:dyDescent="0.15">
      <c r="A24" s="9"/>
      <c r="B24" s="3"/>
      <c r="X24" s="88"/>
    </row>
    <row r="25" spans="1:25" ht="15.75" customHeight="1" thickBot="1" x14ac:dyDescent="0.2">
      <c r="A25" s="26" t="s">
        <v>28</v>
      </c>
      <c r="C25" s="6"/>
      <c r="D25" s="6"/>
      <c r="E25" s="6"/>
      <c r="F25" s="6"/>
      <c r="G25" s="6"/>
      <c r="H25" s="6"/>
      <c r="I25" s="6"/>
      <c r="P25" s="6"/>
      <c r="Q25" s="6"/>
      <c r="R25" s="6"/>
      <c r="S25" s="6"/>
      <c r="T25" s="6"/>
      <c r="U25" s="6"/>
      <c r="V25" s="6"/>
      <c r="X25" s="89" t="s">
        <v>78</v>
      </c>
      <c r="Y25" s="88"/>
    </row>
    <row r="26" spans="1:25" ht="17.25" customHeight="1" thickBot="1" x14ac:dyDescent="0.2">
      <c r="B26" s="199" t="s">
        <v>1</v>
      </c>
      <c r="C26" s="200"/>
      <c r="D26" s="200"/>
      <c r="E26" s="201"/>
      <c r="F26" s="205" t="s">
        <v>40</v>
      </c>
      <c r="G26" s="206"/>
      <c r="H26" s="206"/>
      <c r="I26" s="206"/>
      <c r="J26" s="206"/>
      <c r="K26" s="211"/>
      <c r="L26" s="215" t="s">
        <v>1</v>
      </c>
      <c r="M26" s="216"/>
      <c r="N26" s="216"/>
      <c r="O26" s="216"/>
      <c r="P26" s="216"/>
      <c r="Q26" s="205" t="s">
        <v>40</v>
      </c>
      <c r="R26" s="206"/>
      <c r="S26" s="206"/>
      <c r="T26" s="206"/>
      <c r="U26" s="206"/>
      <c r="V26" s="211"/>
      <c r="X26" s="89" t="s">
        <v>64</v>
      </c>
      <c r="Y26" s="90"/>
    </row>
    <row r="27" spans="1:25" ht="15.75" customHeight="1" thickTop="1" x14ac:dyDescent="0.15">
      <c r="B27" s="40">
        <v>1</v>
      </c>
      <c r="C27" s="193"/>
      <c r="D27" s="194"/>
      <c r="E27" s="195"/>
      <c r="F27" s="220"/>
      <c r="G27" s="221"/>
      <c r="H27" s="221"/>
      <c r="I27" s="221"/>
      <c r="J27" s="221"/>
      <c r="K27" s="222"/>
      <c r="L27" s="65">
        <v>6</v>
      </c>
      <c r="M27" s="193"/>
      <c r="N27" s="194"/>
      <c r="O27" s="194"/>
      <c r="P27" s="195"/>
      <c r="Q27" s="220"/>
      <c r="R27" s="221"/>
      <c r="S27" s="221"/>
      <c r="T27" s="221"/>
      <c r="U27" s="221"/>
      <c r="V27" s="222"/>
      <c r="X27" s="89" t="s">
        <v>62</v>
      </c>
      <c r="Y27" s="90"/>
    </row>
    <row r="28" spans="1:25" ht="15.75" customHeight="1" x14ac:dyDescent="0.15">
      <c r="B28" s="2">
        <v>2</v>
      </c>
      <c r="C28" s="193"/>
      <c r="D28" s="194"/>
      <c r="E28" s="195"/>
      <c r="F28" s="212"/>
      <c r="G28" s="213"/>
      <c r="H28" s="213"/>
      <c r="I28" s="213"/>
      <c r="J28" s="213"/>
      <c r="K28" s="214"/>
      <c r="L28" s="66">
        <v>7</v>
      </c>
      <c r="M28" s="193"/>
      <c r="N28" s="194"/>
      <c r="O28" s="194"/>
      <c r="P28" s="195"/>
      <c r="Q28" s="212"/>
      <c r="R28" s="213"/>
      <c r="S28" s="213"/>
      <c r="T28" s="213"/>
      <c r="U28" s="213"/>
      <c r="V28" s="214"/>
      <c r="X28" s="91" t="s">
        <v>540</v>
      </c>
      <c r="Y28" s="90"/>
    </row>
    <row r="29" spans="1:25" ht="15.75" customHeight="1" x14ac:dyDescent="0.15">
      <c r="B29" s="2">
        <v>3</v>
      </c>
      <c r="C29" s="193"/>
      <c r="D29" s="194"/>
      <c r="E29" s="195"/>
      <c r="F29" s="212"/>
      <c r="G29" s="213"/>
      <c r="H29" s="213"/>
      <c r="I29" s="213"/>
      <c r="J29" s="213"/>
      <c r="K29" s="214"/>
      <c r="L29" s="66">
        <v>8</v>
      </c>
      <c r="M29" s="193"/>
      <c r="N29" s="194"/>
      <c r="O29" s="194"/>
      <c r="P29" s="195"/>
      <c r="Q29" s="212"/>
      <c r="R29" s="213"/>
      <c r="S29" s="213"/>
      <c r="T29" s="213"/>
      <c r="U29" s="213"/>
      <c r="V29" s="214"/>
      <c r="X29" s="89" t="s">
        <v>541</v>
      </c>
      <c r="Y29" s="88"/>
    </row>
    <row r="30" spans="1:25" ht="15.75" customHeight="1" x14ac:dyDescent="0.15">
      <c r="B30" s="2">
        <v>4</v>
      </c>
      <c r="C30" s="193"/>
      <c r="D30" s="194"/>
      <c r="E30" s="195"/>
      <c r="F30" s="212"/>
      <c r="G30" s="213"/>
      <c r="H30" s="213"/>
      <c r="I30" s="213"/>
      <c r="J30" s="213"/>
      <c r="K30" s="214"/>
      <c r="L30" s="66">
        <v>9</v>
      </c>
      <c r="M30" s="193"/>
      <c r="N30" s="194"/>
      <c r="O30" s="194"/>
      <c r="P30" s="195"/>
      <c r="Q30" s="212"/>
      <c r="R30" s="213"/>
      <c r="S30" s="213"/>
      <c r="T30" s="213"/>
      <c r="U30" s="213"/>
      <c r="V30" s="214"/>
      <c r="X30" s="89" t="s">
        <v>542</v>
      </c>
    </row>
    <row r="31" spans="1:25" ht="15.75" customHeight="1" thickBot="1" x14ac:dyDescent="0.2">
      <c r="B31" s="71">
        <v>5</v>
      </c>
      <c r="C31" s="193"/>
      <c r="D31" s="194"/>
      <c r="E31" s="195"/>
      <c r="F31" s="196"/>
      <c r="G31" s="197"/>
      <c r="H31" s="197"/>
      <c r="I31" s="197"/>
      <c r="J31" s="197"/>
      <c r="K31" s="198"/>
      <c r="L31" s="72">
        <v>10</v>
      </c>
      <c r="M31" s="193"/>
      <c r="N31" s="194"/>
      <c r="O31" s="194"/>
      <c r="P31" s="195"/>
      <c r="Q31" s="196"/>
      <c r="R31" s="197"/>
      <c r="S31" s="197"/>
      <c r="T31" s="197"/>
      <c r="U31" s="197"/>
      <c r="V31" s="198"/>
      <c r="X31" s="89" t="s">
        <v>75</v>
      </c>
    </row>
    <row r="32" spans="1:25" ht="7.5" customHeight="1" x14ac:dyDescent="0.15">
      <c r="A32" s="11"/>
      <c r="B32" s="73"/>
      <c r="C32" s="73"/>
      <c r="D32" s="73"/>
      <c r="E32" s="73"/>
      <c r="F32" s="74"/>
      <c r="G32" s="74"/>
      <c r="H32" s="74"/>
      <c r="I32" s="74"/>
      <c r="J32" s="74"/>
      <c r="K32" s="75"/>
      <c r="L32" s="76"/>
      <c r="M32" s="77"/>
      <c r="N32" s="77"/>
      <c r="O32" s="77"/>
      <c r="P32" s="77"/>
      <c r="Q32" s="78"/>
      <c r="R32" s="78"/>
      <c r="S32" s="78"/>
      <c r="T32" s="78"/>
      <c r="U32" s="78"/>
      <c r="V32" s="78"/>
      <c r="W32"/>
    </row>
    <row r="33" spans="1:27" ht="15.95" customHeight="1" x14ac:dyDescent="0.15">
      <c r="A33" s="20" t="s">
        <v>67</v>
      </c>
      <c r="B33" s="3"/>
      <c r="X33" s="89" t="s">
        <v>7</v>
      </c>
      <c r="Y33" s="92"/>
    </row>
    <row r="34" spans="1:27" ht="12.75" customHeight="1" x14ac:dyDescent="0.15">
      <c r="A34" s="3"/>
      <c r="B34" s="41" t="s">
        <v>60</v>
      </c>
      <c r="E34" s="7" t="s">
        <v>80</v>
      </c>
      <c r="X34" s="93" t="s">
        <v>8</v>
      </c>
    </row>
    <row r="35" spans="1:27" ht="12.75" customHeight="1" x14ac:dyDescent="0.15">
      <c r="A35" s="3"/>
      <c r="B35" s="1" t="s">
        <v>73</v>
      </c>
      <c r="E35" s="8" t="s">
        <v>79</v>
      </c>
      <c r="Y35" s="87"/>
      <c r="Z35" s="87"/>
      <c r="AA35" s="87"/>
    </row>
    <row r="36" spans="1:27" ht="12.75" customHeight="1" x14ac:dyDescent="0.15">
      <c r="A36" s="3"/>
      <c r="B36" s="3"/>
      <c r="E36" s="8" t="s">
        <v>61</v>
      </c>
      <c r="X36" s="89" t="s">
        <v>63</v>
      </c>
      <c r="Y36" s="87"/>
      <c r="Z36" s="87"/>
      <c r="AA36" s="87"/>
    </row>
    <row r="37" spans="1:27" ht="12.75" customHeight="1" x14ac:dyDescent="0.15">
      <c r="A37" s="3"/>
      <c r="B37" s="1" t="s">
        <v>72</v>
      </c>
      <c r="E37" s="8" t="s">
        <v>58</v>
      </c>
      <c r="X37" s="89" t="s">
        <v>536</v>
      </c>
      <c r="Y37" s="89"/>
      <c r="Z37" s="89"/>
      <c r="AA37" s="89"/>
    </row>
    <row r="38" spans="1:27" ht="12.75" customHeight="1" x14ac:dyDescent="0.15">
      <c r="A38" s="3"/>
      <c r="B38" s="3"/>
      <c r="E38" s="8" t="s">
        <v>81</v>
      </c>
      <c r="Y38" s="89"/>
      <c r="Z38" s="89"/>
      <c r="AA38" s="89"/>
    </row>
    <row r="39" spans="1:27" ht="7.5" customHeight="1" x14ac:dyDescent="0.15">
      <c r="A39" s="3"/>
      <c r="B39" s="3"/>
      <c r="F39" s="8"/>
      <c r="Y39" s="89"/>
      <c r="Z39" s="89"/>
      <c r="AA39" s="89"/>
    </row>
    <row r="40" spans="1:27" ht="15.75" customHeight="1" thickBot="1" x14ac:dyDescent="0.2">
      <c r="A40" s="42" t="s">
        <v>546</v>
      </c>
      <c r="B40" s="3"/>
      <c r="X40" s="91" t="s">
        <v>537</v>
      </c>
      <c r="Y40" s="89"/>
      <c r="Z40" s="89"/>
      <c r="AA40" s="89"/>
    </row>
    <row r="41" spans="1:27" ht="15.75" customHeight="1" thickBot="1" x14ac:dyDescent="0.2">
      <c r="A41" s="199" t="s">
        <v>41</v>
      </c>
      <c r="B41" s="200"/>
      <c r="C41" s="201"/>
      <c r="D41" s="202" t="s">
        <v>42</v>
      </c>
      <c r="E41" s="203"/>
      <c r="F41" s="204"/>
      <c r="G41" s="205" t="s">
        <v>43</v>
      </c>
      <c r="H41" s="206"/>
      <c r="I41" s="206"/>
      <c r="J41" s="206"/>
      <c r="K41" s="206"/>
      <c r="L41" s="206"/>
      <c r="M41" s="206"/>
      <c r="N41" s="206"/>
      <c r="O41" s="206"/>
      <c r="P41" s="207"/>
      <c r="Q41" s="208" t="s">
        <v>44</v>
      </c>
      <c r="R41" s="209"/>
      <c r="S41" s="210" t="s">
        <v>45</v>
      </c>
      <c r="T41" s="204"/>
      <c r="U41" s="205" t="s">
        <v>46</v>
      </c>
      <c r="V41" s="206"/>
      <c r="W41" s="211"/>
      <c r="X41" s="89" t="s">
        <v>535</v>
      </c>
      <c r="Y41" s="89"/>
      <c r="Z41" s="89"/>
      <c r="AA41" s="89"/>
    </row>
    <row r="42" spans="1:27" ht="15" customHeight="1" thickTop="1" x14ac:dyDescent="0.15">
      <c r="A42" s="43"/>
      <c r="B42" s="26"/>
      <c r="C42" s="27"/>
      <c r="D42" s="50"/>
      <c r="E42" s="51"/>
      <c r="F42" s="52"/>
      <c r="G42" s="180" t="s">
        <v>47</v>
      </c>
      <c r="H42" s="181"/>
      <c r="I42" s="182"/>
      <c r="J42" s="183"/>
      <c r="K42" s="184" t="s">
        <v>48</v>
      </c>
      <c r="L42" s="185"/>
      <c r="M42" s="186"/>
      <c r="N42" s="187"/>
      <c r="O42" s="187"/>
      <c r="P42" s="188"/>
      <c r="Q42" s="189"/>
      <c r="R42" s="190"/>
      <c r="S42" s="191"/>
      <c r="T42" s="192"/>
      <c r="U42" s="154" t="str">
        <f>IF(I42="","",SUM(Q42:T46))</f>
        <v/>
      </c>
      <c r="V42" s="155"/>
      <c r="W42" s="156"/>
      <c r="X42" s="89" t="s">
        <v>534</v>
      </c>
      <c r="Y42" s="89"/>
      <c r="Z42" s="89"/>
      <c r="AA42" s="89"/>
    </row>
    <row r="43" spans="1:27" ht="15" customHeight="1" x14ac:dyDescent="0.15">
      <c r="A43" s="67" t="s">
        <v>59</v>
      </c>
      <c r="B43" s="24"/>
      <c r="C43" s="25"/>
      <c r="D43" s="171"/>
      <c r="E43" s="172"/>
      <c r="F43" s="173"/>
      <c r="G43" s="124" t="s">
        <v>49</v>
      </c>
      <c r="H43" s="125"/>
      <c r="I43" s="174"/>
      <c r="J43" s="175"/>
      <c r="K43" s="124" t="s">
        <v>48</v>
      </c>
      <c r="L43" s="125"/>
      <c r="M43" s="126"/>
      <c r="N43" s="127"/>
      <c r="O43" s="127"/>
      <c r="P43" s="128"/>
      <c r="Q43" s="129"/>
      <c r="R43" s="130"/>
      <c r="S43" s="176"/>
      <c r="T43" s="177"/>
      <c r="U43" s="154"/>
      <c r="V43" s="155"/>
      <c r="W43" s="156"/>
      <c r="Y43" s="89"/>
      <c r="Z43" s="89"/>
      <c r="AA43" s="89"/>
    </row>
    <row r="44" spans="1:27" ht="15" customHeight="1" x14ac:dyDescent="0.15">
      <c r="A44" s="121" t="s">
        <v>69</v>
      </c>
      <c r="B44" s="122"/>
      <c r="C44" s="123"/>
      <c r="D44" s="44"/>
      <c r="E44" s="64" t="s">
        <v>50</v>
      </c>
      <c r="F44" s="45"/>
      <c r="G44" s="124" t="s">
        <v>49</v>
      </c>
      <c r="H44" s="125"/>
      <c r="I44" s="174"/>
      <c r="J44" s="175"/>
      <c r="K44" s="124" t="s">
        <v>48</v>
      </c>
      <c r="L44" s="125"/>
      <c r="M44" s="126"/>
      <c r="N44" s="127"/>
      <c r="O44" s="127"/>
      <c r="P44" s="128"/>
      <c r="Q44" s="129"/>
      <c r="R44" s="130"/>
      <c r="S44" s="176"/>
      <c r="T44" s="177"/>
      <c r="U44" s="154"/>
      <c r="V44" s="155"/>
      <c r="W44" s="156"/>
      <c r="X44" s="91" t="s">
        <v>543</v>
      </c>
      <c r="Y44" s="89"/>
      <c r="Z44" s="89"/>
      <c r="AA44" s="89"/>
    </row>
    <row r="45" spans="1:27" ht="15" customHeight="1" x14ac:dyDescent="0.15">
      <c r="A45" s="121"/>
      <c r="B45" s="122"/>
      <c r="C45" s="123"/>
      <c r="D45" s="63" t="s">
        <v>51</v>
      </c>
      <c r="E45" s="39"/>
      <c r="F45" s="62" t="s">
        <v>52</v>
      </c>
      <c r="G45" s="124" t="s">
        <v>49</v>
      </c>
      <c r="H45" s="125"/>
      <c r="I45" s="174"/>
      <c r="J45" s="175"/>
      <c r="K45" s="124" t="s">
        <v>48</v>
      </c>
      <c r="L45" s="125"/>
      <c r="M45" s="126"/>
      <c r="N45" s="127"/>
      <c r="O45" s="127"/>
      <c r="P45" s="128"/>
      <c r="Q45" s="129"/>
      <c r="R45" s="130"/>
      <c r="S45" s="176"/>
      <c r="T45" s="177"/>
      <c r="U45" s="154"/>
      <c r="V45" s="155"/>
      <c r="W45" s="156"/>
      <c r="X45" s="89" t="s">
        <v>551</v>
      </c>
    </row>
    <row r="46" spans="1:27" ht="15" customHeight="1" x14ac:dyDescent="0.15">
      <c r="A46" s="28"/>
      <c r="B46" s="29"/>
      <c r="C46" s="30"/>
      <c r="D46" s="53"/>
      <c r="E46" s="54"/>
      <c r="F46" s="55"/>
      <c r="G46" s="160" t="s">
        <v>53</v>
      </c>
      <c r="H46" s="161"/>
      <c r="I46" s="174"/>
      <c r="J46" s="175"/>
      <c r="K46" s="164" t="s">
        <v>54</v>
      </c>
      <c r="L46" s="165"/>
      <c r="M46" s="166"/>
      <c r="N46" s="167"/>
      <c r="O46" s="167"/>
      <c r="P46" s="168"/>
      <c r="Q46" s="178"/>
      <c r="R46" s="179"/>
      <c r="S46" s="169"/>
      <c r="T46" s="170"/>
      <c r="U46" s="157"/>
      <c r="V46" s="158"/>
      <c r="W46" s="159"/>
      <c r="X46" s="89" t="s">
        <v>552</v>
      </c>
      <c r="Y46" s="89"/>
      <c r="Z46" s="89"/>
      <c r="AA46" s="89"/>
    </row>
    <row r="47" spans="1:27" ht="15" customHeight="1" x14ac:dyDescent="0.15">
      <c r="A47" s="21"/>
      <c r="B47" s="22"/>
      <c r="C47" s="23"/>
      <c r="D47" s="56"/>
      <c r="E47" s="57"/>
      <c r="F47" s="58"/>
      <c r="G47" s="138" t="s">
        <v>47</v>
      </c>
      <c r="H47" s="139"/>
      <c r="I47" s="140"/>
      <c r="J47" s="141"/>
      <c r="K47" s="142" t="s">
        <v>48</v>
      </c>
      <c r="L47" s="143"/>
      <c r="M47" s="144"/>
      <c r="N47" s="145"/>
      <c r="O47" s="145"/>
      <c r="P47" s="146"/>
      <c r="Q47" s="147"/>
      <c r="R47" s="148"/>
      <c r="S47" s="149"/>
      <c r="T47" s="150"/>
      <c r="U47" s="151" t="str">
        <f>IF(I47="","",SUM(Q47:T51))</f>
        <v/>
      </c>
      <c r="V47" s="152"/>
      <c r="W47" s="153"/>
      <c r="X47" s="89" t="s">
        <v>545</v>
      </c>
      <c r="Y47" s="89"/>
      <c r="Z47" s="89"/>
      <c r="AA47" s="89"/>
    </row>
    <row r="48" spans="1:27" ht="15" customHeight="1" x14ac:dyDescent="0.15">
      <c r="A48" s="67" t="s">
        <v>55</v>
      </c>
      <c r="B48" s="24"/>
      <c r="C48" s="25"/>
      <c r="D48" s="171"/>
      <c r="E48" s="172"/>
      <c r="F48" s="173"/>
      <c r="G48" s="124" t="s">
        <v>49</v>
      </c>
      <c r="H48" s="125"/>
      <c r="I48" s="174"/>
      <c r="J48" s="175"/>
      <c r="K48" s="124" t="s">
        <v>48</v>
      </c>
      <c r="L48" s="125"/>
      <c r="M48" s="126"/>
      <c r="N48" s="127"/>
      <c r="O48" s="127"/>
      <c r="P48" s="128"/>
      <c r="Q48" s="129"/>
      <c r="R48" s="130"/>
      <c r="S48" s="176"/>
      <c r="T48" s="177"/>
      <c r="U48" s="154"/>
      <c r="V48" s="155"/>
      <c r="W48" s="156"/>
      <c r="X48" s="89" t="s">
        <v>549</v>
      </c>
      <c r="Y48" s="89"/>
      <c r="Z48" s="89"/>
      <c r="AA48" s="89"/>
    </row>
    <row r="49" spans="1:47" ht="15" customHeight="1" x14ac:dyDescent="0.15">
      <c r="A49" s="121" t="s">
        <v>70</v>
      </c>
      <c r="B49" s="122"/>
      <c r="C49" s="123"/>
      <c r="D49" s="44"/>
      <c r="E49" s="64" t="s">
        <v>50</v>
      </c>
      <c r="F49" s="45"/>
      <c r="G49" s="124" t="s">
        <v>49</v>
      </c>
      <c r="H49" s="125"/>
      <c r="I49" s="174"/>
      <c r="J49" s="175"/>
      <c r="K49" s="124" t="s">
        <v>48</v>
      </c>
      <c r="L49" s="125"/>
      <c r="M49" s="126"/>
      <c r="N49" s="127"/>
      <c r="O49" s="127"/>
      <c r="P49" s="128"/>
      <c r="Q49" s="129"/>
      <c r="R49" s="130"/>
      <c r="S49" s="176"/>
      <c r="T49" s="177"/>
      <c r="U49" s="154"/>
      <c r="V49" s="155"/>
      <c r="W49" s="156"/>
      <c r="X49" s="89"/>
    </row>
    <row r="50" spans="1:47" ht="15" customHeight="1" x14ac:dyDescent="0.15">
      <c r="A50" s="121" t="s">
        <v>547</v>
      </c>
      <c r="B50" s="122"/>
      <c r="C50" s="123"/>
      <c r="D50" s="63" t="s">
        <v>51</v>
      </c>
      <c r="E50" s="39"/>
      <c r="F50" s="62" t="s">
        <v>52</v>
      </c>
      <c r="G50" s="124" t="s">
        <v>49</v>
      </c>
      <c r="H50" s="125"/>
      <c r="I50" s="174"/>
      <c r="J50" s="175"/>
      <c r="K50" s="124" t="s">
        <v>48</v>
      </c>
      <c r="L50" s="125"/>
      <c r="M50" s="126"/>
      <c r="N50" s="127"/>
      <c r="O50" s="127"/>
      <c r="P50" s="128"/>
      <c r="Q50" s="129"/>
      <c r="R50" s="130"/>
      <c r="S50" s="176"/>
      <c r="T50" s="177"/>
      <c r="U50" s="154"/>
      <c r="V50" s="155"/>
      <c r="W50" s="156"/>
      <c r="X50" s="118"/>
      <c r="AQ50" s="10"/>
      <c r="AR50" s="10"/>
      <c r="AS50" s="10"/>
      <c r="AT50" s="10"/>
      <c r="AU50" s="10"/>
    </row>
    <row r="51" spans="1:47" ht="15" customHeight="1" x14ac:dyDescent="0.15">
      <c r="A51" s="28"/>
      <c r="B51" s="29"/>
      <c r="C51" s="30"/>
      <c r="D51" s="53"/>
      <c r="E51" s="54"/>
      <c r="F51" s="55"/>
      <c r="G51" s="160" t="s">
        <v>53</v>
      </c>
      <c r="H51" s="161"/>
      <c r="I51" s="162"/>
      <c r="J51" s="163"/>
      <c r="K51" s="164" t="s">
        <v>54</v>
      </c>
      <c r="L51" s="165"/>
      <c r="M51" s="166"/>
      <c r="N51" s="167"/>
      <c r="O51" s="167"/>
      <c r="P51" s="168"/>
      <c r="Q51" s="178"/>
      <c r="R51" s="179"/>
      <c r="S51" s="169"/>
      <c r="T51" s="170"/>
      <c r="U51" s="157"/>
      <c r="V51" s="158"/>
      <c r="W51" s="159"/>
      <c r="Y51" s="89"/>
      <c r="Z51" s="89"/>
      <c r="AA51" s="89"/>
      <c r="AB51" s="10"/>
      <c r="AC51" s="10"/>
      <c r="AD51" s="10"/>
      <c r="AE51" s="10"/>
      <c r="AF51" s="10"/>
      <c r="AG51" s="10"/>
      <c r="AH51" s="10"/>
      <c r="AI51" s="10"/>
      <c r="AJ51" s="10"/>
      <c r="AK51" s="10"/>
      <c r="AQ51" s="10"/>
      <c r="AR51" s="10"/>
      <c r="AS51" s="10"/>
      <c r="AT51" s="10"/>
      <c r="AU51" s="10"/>
    </row>
    <row r="52" spans="1:47" ht="15" customHeight="1" x14ac:dyDescent="0.15">
      <c r="A52" s="21"/>
      <c r="B52" s="22"/>
      <c r="C52" s="23"/>
      <c r="D52" s="56"/>
      <c r="E52" s="57"/>
      <c r="F52" s="58"/>
      <c r="G52" s="138" t="s">
        <v>47</v>
      </c>
      <c r="H52" s="139"/>
      <c r="I52" s="140"/>
      <c r="J52" s="141"/>
      <c r="K52" s="142" t="s">
        <v>48</v>
      </c>
      <c r="L52" s="143"/>
      <c r="M52" s="144"/>
      <c r="N52" s="145"/>
      <c r="O52" s="145"/>
      <c r="P52" s="146"/>
      <c r="Q52" s="147"/>
      <c r="R52" s="148"/>
      <c r="S52" s="149"/>
      <c r="T52" s="150"/>
      <c r="U52" s="151" t="str">
        <f>IF(I52="","",SUM(Q52:T56))</f>
        <v/>
      </c>
      <c r="V52" s="152"/>
      <c r="W52" s="153"/>
      <c r="X52" s="91" t="s">
        <v>538</v>
      </c>
      <c r="AL52" s="10"/>
      <c r="AM52" s="10"/>
      <c r="AN52" s="10"/>
      <c r="AO52" s="10"/>
      <c r="AP52" s="10"/>
      <c r="AQ52" s="10"/>
      <c r="AR52" s="10"/>
      <c r="AS52" s="10"/>
      <c r="AT52" s="10"/>
      <c r="AU52" s="10"/>
    </row>
    <row r="53" spans="1:47" ht="15" customHeight="1" x14ac:dyDescent="0.15">
      <c r="A53" s="67" t="s">
        <v>56</v>
      </c>
      <c r="B53" s="24"/>
      <c r="C53" s="25"/>
      <c r="D53" s="171"/>
      <c r="E53" s="172"/>
      <c r="F53" s="173"/>
      <c r="G53" s="124" t="s">
        <v>49</v>
      </c>
      <c r="H53" s="125"/>
      <c r="I53" s="174"/>
      <c r="J53" s="175"/>
      <c r="K53" s="124" t="s">
        <v>48</v>
      </c>
      <c r="L53" s="125"/>
      <c r="M53" s="126"/>
      <c r="N53" s="127"/>
      <c r="O53" s="127"/>
      <c r="P53" s="128"/>
      <c r="Q53" s="129"/>
      <c r="R53" s="130"/>
      <c r="S53" s="176"/>
      <c r="T53" s="177"/>
      <c r="U53" s="154"/>
      <c r="V53" s="155"/>
      <c r="W53" s="156"/>
      <c r="X53" s="89" t="s">
        <v>65</v>
      </c>
      <c r="Y53" s="89"/>
      <c r="Z53" s="89"/>
      <c r="AA53" s="89"/>
      <c r="AB53" s="10"/>
      <c r="AC53" s="10"/>
      <c r="AD53" s="10"/>
      <c r="AE53" s="10"/>
      <c r="AF53" s="10"/>
      <c r="AG53" s="10"/>
      <c r="AH53" s="10"/>
      <c r="AI53" s="10"/>
      <c r="AJ53" s="10"/>
      <c r="AK53" s="10"/>
      <c r="AL53" s="10"/>
      <c r="AM53" s="10"/>
      <c r="AN53" s="10"/>
      <c r="AO53" s="10"/>
      <c r="AP53" s="10"/>
    </row>
    <row r="54" spans="1:47" ht="15" customHeight="1" x14ac:dyDescent="0.15">
      <c r="A54" s="121" t="s">
        <v>71</v>
      </c>
      <c r="B54" s="122"/>
      <c r="C54" s="123"/>
      <c r="D54" s="44"/>
      <c r="E54" s="64" t="s">
        <v>50</v>
      </c>
      <c r="F54" s="45"/>
      <c r="G54" s="124" t="s">
        <v>49</v>
      </c>
      <c r="H54" s="125"/>
      <c r="I54" s="174"/>
      <c r="J54" s="175"/>
      <c r="K54" s="124" t="s">
        <v>48</v>
      </c>
      <c r="L54" s="125"/>
      <c r="M54" s="126"/>
      <c r="N54" s="127"/>
      <c r="O54" s="127"/>
      <c r="P54" s="128"/>
      <c r="Q54" s="129"/>
      <c r="R54" s="130"/>
      <c r="S54" s="176"/>
      <c r="T54" s="177"/>
      <c r="U54" s="154"/>
      <c r="V54" s="155"/>
      <c r="W54" s="156"/>
      <c r="X54" s="89" t="s">
        <v>66</v>
      </c>
      <c r="Y54" s="89"/>
      <c r="Z54" s="89"/>
      <c r="AA54" s="89"/>
      <c r="AB54" s="10"/>
      <c r="AC54" s="10"/>
      <c r="AD54" s="10"/>
      <c r="AE54" s="10"/>
      <c r="AF54" s="10"/>
      <c r="AG54" s="10"/>
      <c r="AH54" s="10"/>
      <c r="AI54" s="10"/>
      <c r="AJ54" s="10"/>
      <c r="AK54" s="10"/>
      <c r="AL54" s="10"/>
      <c r="AM54" s="10"/>
      <c r="AN54" s="10"/>
      <c r="AO54" s="10"/>
      <c r="AP54" s="10"/>
    </row>
    <row r="55" spans="1:47" ht="15" customHeight="1" x14ac:dyDescent="0.15">
      <c r="A55" s="121"/>
      <c r="B55" s="122"/>
      <c r="C55" s="123"/>
      <c r="D55" s="63" t="s">
        <v>51</v>
      </c>
      <c r="E55" s="39"/>
      <c r="F55" s="62" t="s">
        <v>52</v>
      </c>
      <c r="G55" s="124" t="s">
        <v>49</v>
      </c>
      <c r="H55" s="125"/>
      <c r="I55" s="174"/>
      <c r="J55" s="175"/>
      <c r="K55" s="124" t="s">
        <v>48</v>
      </c>
      <c r="L55" s="125"/>
      <c r="M55" s="126"/>
      <c r="N55" s="127"/>
      <c r="O55" s="127"/>
      <c r="P55" s="128"/>
      <c r="Q55" s="129"/>
      <c r="R55" s="130"/>
      <c r="S55" s="176"/>
      <c r="T55" s="177"/>
      <c r="U55" s="154"/>
      <c r="V55" s="155"/>
      <c r="W55" s="156"/>
      <c r="X55" s="89" t="s">
        <v>533</v>
      </c>
      <c r="Y55" s="89"/>
      <c r="Z55" s="89"/>
      <c r="AA55" s="89"/>
    </row>
    <row r="56" spans="1:47" ht="15" customHeight="1" x14ac:dyDescent="0.15">
      <c r="A56" s="28"/>
      <c r="B56" s="29"/>
      <c r="C56" s="30"/>
      <c r="D56" s="59"/>
      <c r="E56" s="60"/>
      <c r="F56" s="61"/>
      <c r="G56" s="160" t="s">
        <v>53</v>
      </c>
      <c r="H56" s="161"/>
      <c r="I56" s="162"/>
      <c r="J56" s="163"/>
      <c r="K56" s="164" t="s">
        <v>54</v>
      </c>
      <c r="L56" s="165"/>
      <c r="M56" s="166"/>
      <c r="N56" s="167"/>
      <c r="O56" s="167"/>
      <c r="P56" s="168"/>
      <c r="Q56" s="129"/>
      <c r="R56" s="130"/>
      <c r="S56" s="169"/>
      <c r="T56" s="170"/>
      <c r="U56" s="157"/>
      <c r="V56" s="158"/>
      <c r="W56" s="159"/>
      <c r="X56" s="89" t="s">
        <v>539</v>
      </c>
      <c r="Y56" s="89"/>
      <c r="Z56" s="89"/>
      <c r="AA56" s="89"/>
    </row>
    <row r="57" spans="1:47" ht="24.75" customHeight="1" thickBot="1" x14ac:dyDescent="0.2">
      <c r="A57" s="109"/>
      <c r="B57" s="110"/>
      <c r="C57" s="110"/>
      <c r="D57" s="110" t="s">
        <v>57</v>
      </c>
      <c r="E57" s="111"/>
      <c r="F57" s="111"/>
      <c r="G57" s="136" t="str">
        <f>IF(SUM(U42:W56)&gt;0,SUM(U42:W56),"")</f>
        <v/>
      </c>
      <c r="H57" s="136"/>
      <c r="I57" s="136"/>
      <c r="J57" s="112" t="s">
        <v>9</v>
      </c>
      <c r="K57" s="111" t="s">
        <v>29</v>
      </c>
      <c r="L57" s="137" t="str">
        <f>IF(C27="","",COUNTA(C27:E31,M27:P31))</f>
        <v/>
      </c>
      <c r="M57" s="137"/>
      <c r="N57" s="113" t="s">
        <v>19</v>
      </c>
      <c r="O57" s="113"/>
      <c r="P57" s="113"/>
      <c r="Q57" s="136" t="str">
        <f>IF(G57="","",IF(AND(G57&gt;0,L57&lt;&gt;""),G57*L57,""))</f>
        <v/>
      </c>
      <c r="R57" s="136"/>
      <c r="S57" s="136"/>
      <c r="T57" s="136"/>
      <c r="U57" s="112" t="s">
        <v>30</v>
      </c>
      <c r="V57" s="131"/>
      <c r="W57" s="132"/>
      <c r="Z57" s="89"/>
      <c r="AA57" s="89"/>
    </row>
    <row r="58" spans="1:47" ht="8.25" customHeight="1" x14ac:dyDescent="0.15">
      <c r="Y58" s="89"/>
      <c r="Z58" s="89"/>
      <c r="AA58" s="89"/>
    </row>
    <row r="59" spans="1:47" ht="15.75" customHeight="1" x14ac:dyDescent="0.15">
      <c r="A59" s="26" t="s">
        <v>82</v>
      </c>
      <c r="B59" s="26"/>
      <c r="C59" s="26"/>
      <c r="D59" s="26"/>
      <c r="E59" s="26"/>
      <c r="F59" s="26"/>
      <c r="G59" s="26"/>
      <c r="H59" s="26"/>
      <c r="I59" s="26"/>
      <c r="J59" s="26"/>
      <c r="K59" s="26"/>
      <c r="L59" s="26"/>
      <c r="M59" s="26"/>
      <c r="N59" s="26"/>
      <c r="O59" s="26"/>
      <c r="P59" s="26"/>
      <c r="Q59" s="26"/>
      <c r="R59" s="26"/>
      <c r="S59" s="26"/>
      <c r="T59" s="26"/>
      <c r="U59" s="26"/>
      <c r="V59" s="26"/>
      <c r="W59" s="26"/>
      <c r="Y59" s="89"/>
      <c r="Z59" s="89"/>
      <c r="AA59" s="89"/>
    </row>
    <row r="60" spans="1:47" ht="18.75" customHeight="1" x14ac:dyDescent="0.15">
      <c r="A60" s="26" t="s">
        <v>31</v>
      </c>
      <c r="B60" s="26"/>
      <c r="C60" s="26"/>
      <c r="D60" s="26"/>
      <c r="E60" s="26"/>
      <c r="F60" s="26"/>
      <c r="G60" s="46" t="s">
        <v>32</v>
      </c>
      <c r="H60" s="26"/>
      <c r="I60" s="31"/>
      <c r="J60" s="31" t="s">
        <v>33</v>
      </c>
      <c r="K60" s="26"/>
      <c r="L60" s="26"/>
      <c r="M60" s="31" t="s">
        <v>34</v>
      </c>
      <c r="N60" s="31"/>
      <c r="O60" s="26"/>
      <c r="P60" s="31"/>
      <c r="Q60" s="31" t="s">
        <v>35</v>
      </c>
      <c r="R60" s="31"/>
      <c r="S60" s="31"/>
      <c r="T60" s="26"/>
      <c r="U60" s="26" t="s">
        <v>36</v>
      </c>
      <c r="V60" s="26"/>
      <c r="W60" s="26"/>
      <c r="Y60" s="89"/>
      <c r="Z60" s="89"/>
      <c r="AA60" s="89"/>
    </row>
    <row r="61" spans="1:47" ht="17.25" customHeight="1" x14ac:dyDescent="0.15">
      <c r="A61" s="26"/>
      <c r="B61" s="26"/>
      <c r="C61" s="114" t="s">
        <v>37</v>
      </c>
      <c r="D61" s="115" t="s">
        <v>10</v>
      </c>
      <c r="F61" s="115"/>
      <c r="G61" s="115"/>
      <c r="H61" s="115"/>
      <c r="J61" s="115" t="s">
        <v>22</v>
      </c>
      <c r="K61" s="116"/>
      <c r="M61" s="116" t="s">
        <v>19</v>
      </c>
      <c r="N61" s="117"/>
      <c r="O61" s="115"/>
      <c r="P61" s="133"/>
      <c r="Q61" s="133"/>
      <c r="R61" s="115" t="s">
        <v>21</v>
      </c>
      <c r="S61" s="115"/>
      <c r="T61" s="49" t="s">
        <v>11</v>
      </c>
      <c r="U61" s="48"/>
      <c r="V61" s="49" t="s">
        <v>12</v>
      </c>
      <c r="W61" s="48"/>
      <c r="Y61" s="89"/>
      <c r="Z61" s="89"/>
      <c r="AA61" s="89"/>
    </row>
    <row r="62" spans="1:47" ht="12.75" customHeight="1" x14ac:dyDescent="0.15">
      <c r="A62" s="26"/>
      <c r="B62" s="26"/>
      <c r="C62" s="26"/>
      <c r="D62" s="31"/>
      <c r="E62" s="26"/>
      <c r="F62" s="26"/>
      <c r="G62" s="26"/>
      <c r="H62" s="26"/>
      <c r="I62" s="26"/>
      <c r="J62" s="26"/>
      <c r="K62" s="26"/>
      <c r="L62" s="26"/>
      <c r="M62" s="32"/>
      <c r="N62" s="32"/>
      <c r="O62" s="26"/>
      <c r="P62" s="26"/>
      <c r="Q62" s="26"/>
      <c r="R62" s="31"/>
      <c r="S62" s="26"/>
      <c r="T62" s="33"/>
      <c r="U62" s="34"/>
      <c r="V62" s="33"/>
      <c r="W62" s="34"/>
      <c r="X62" s="26"/>
      <c r="Y62" s="26"/>
      <c r="Z62" s="26"/>
      <c r="AA62" s="26"/>
      <c r="AB62" s="26"/>
      <c r="AC62" s="26"/>
      <c r="AD62" s="26"/>
      <c r="AE62" s="26"/>
      <c r="AF62" s="26"/>
      <c r="AG62" s="26"/>
    </row>
    <row r="63" spans="1:47" s="26" customFormat="1" ht="17.25" customHeight="1" x14ac:dyDescent="0.15">
      <c r="A63" s="26" t="s">
        <v>38</v>
      </c>
      <c r="H63" s="134"/>
      <c r="I63" s="134"/>
      <c r="J63" s="134"/>
      <c r="K63" s="134"/>
      <c r="L63" s="134"/>
      <c r="M63" s="134"/>
      <c r="N63" s="134"/>
      <c r="O63" s="134"/>
      <c r="P63" s="134"/>
      <c r="Q63" s="134"/>
      <c r="R63" s="134"/>
      <c r="S63" s="27"/>
      <c r="T63" s="35"/>
      <c r="U63" s="36"/>
      <c r="V63" s="35"/>
      <c r="W63" s="36"/>
    </row>
    <row r="64" spans="1:47" s="26" customFormat="1" ht="9" customHeight="1" x14ac:dyDescent="0.15">
      <c r="T64" s="37"/>
      <c r="U64" s="38"/>
      <c r="V64" s="37"/>
      <c r="W64" s="38"/>
    </row>
    <row r="65" spans="1:33" s="26" customFormat="1" ht="12" customHeight="1" x14ac:dyDescent="0.15">
      <c r="A65" s="1"/>
      <c r="B65" s="1"/>
      <c r="C65" s="1"/>
      <c r="D65" s="1"/>
      <c r="E65" s="1"/>
      <c r="F65" s="1"/>
      <c r="G65" s="1"/>
      <c r="H65" s="1"/>
      <c r="I65" s="1"/>
      <c r="J65" s="1"/>
      <c r="K65" s="1"/>
      <c r="L65" s="1"/>
      <c r="M65" s="1"/>
      <c r="N65" s="1"/>
      <c r="O65" s="1"/>
      <c r="P65" s="1"/>
      <c r="Q65" s="1"/>
      <c r="R65" s="1"/>
      <c r="S65" s="1"/>
      <c r="T65" s="1"/>
      <c r="U65" s="1"/>
      <c r="V65" s="1"/>
      <c r="W65" s="1"/>
    </row>
    <row r="66" spans="1:33" s="26" customFormat="1" ht="11.25" customHeight="1" x14ac:dyDescent="0.15">
      <c r="A66" s="1"/>
      <c r="B66" s="1"/>
      <c r="C66" s="1"/>
      <c r="D66" s="1"/>
      <c r="E66" s="1"/>
      <c r="F66" s="1"/>
      <c r="G66" s="1"/>
      <c r="H66" s="1"/>
      <c r="I66" s="1"/>
      <c r="J66" s="1"/>
      <c r="K66" s="1"/>
      <c r="L66" s="1"/>
      <c r="M66" s="1"/>
      <c r="N66" s="47" t="s">
        <v>550</v>
      </c>
      <c r="O66" s="47"/>
      <c r="P66" s="47"/>
      <c r="Q66" s="47"/>
      <c r="R66" s="12"/>
      <c r="S66" s="13"/>
      <c r="T66" s="13"/>
      <c r="U66" s="13"/>
      <c r="V66" s="13"/>
      <c r="W66" s="14"/>
    </row>
    <row r="67" spans="1:33" s="26" customFormat="1" ht="10.5" customHeight="1" x14ac:dyDescent="0.15">
      <c r="A67" s="1"/>
      <c r="B67" s="1"/>
      <c r="C67" s="1"/>
      <c r="D67" s="1"/>
      <c r="E67" s="1"/>
      <c r="F67" s="1"/>
      <c r="G67" s="1"/>
      <c r="H67" s="1"/>
      <c r="I67" s="1"/>
      <c r="J67" s="1"/>
      <c r="K67" s="1"/>
      <c r="L67" s="1"/>
      <c r="M67" s="1"/>
      <c r="N67" s="1"/>
      <c r="O67" s="1"/>
      <c r="P67" s="1"/>
      <c r="Q67" s="1"/>
      <c r="R67" s="1"/>
      <c r="S67" s="1"/>
      <c r="T67" s="1"/>
      <c r="U67" s="1"/>
      <c r="V67" s="1"/>
      <c r="W67" s="1"/>
    </row>
    <row r="68" spans="1:33" s="26" customFormat="1" ht="9.7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row>
    <row r="69" spans="1:33" ht="10.5" customHeight="1" x14ac:dyDescent="0.15"/>
    <row r="70" spans="1:33" ht="16.5" customHeight="1" x14ac:dyDescent="0.15"/>
    <row r="71" spans="1:33" ht="16.5" customHeight="1" x14ac:dyDescent="0.15"/>
    <row r="72" spans="1:33" ht="33.75" customHeight="1" x14ac:dyDescent="0.15"/>
    <row r="76" spans="1:33" ht="18" customHeight="1" x14ac:dyDescent="0.15"/>
    <row r="77" spans="1:33" ht="24" customHeight="1" x14ac:dyDescent="0.15"/>
    <row r="78" spans="1:33" ht="20.25" customHeight="1" x14ac:dyDescent="0.15"/>
    <row r="79" spans="1:33" ht="20.25" customHeight="1" x14ac:dyDescent="0.15"/>
    <row r="80" spans="1:33" ht="20.25" customHeight="1" x14ac:dyDescent="0.15"/>
    <row r="81" ht="13.5" customHeight="1" x14ac:dyDescent="0.15"/>
    <row r="82" ht="13.5" customHeight="1" x14ac:dyDescent="0.15"/>
    <row r="83" ht="12" x14ac:dyDescent="0.15"/>
  </sheetData>
  <sheetProtection algorithmName="SHA-512" hashValue="J+AHmI2L9/cNYNE/RvMrRVqECU9dBvNGQvpUquxS+/cWUxOxJ5dOgrf5PAzcm7V4x/K0Qc05cQemjFx/wULQaw==" saltValue="0aSsnyqZQbb/+8XyW/8c4Q==" spinCount="100000" sheet="1" selectLockedCells="1"/>
  <protectedRanges>
    <protectedRange sqref="J57:L57 I23 B43 A58:W58 I42:J56 M42:T56 D42:F56" name="範囲1_3"/>
    <protectedRange sqref="Q1:R1 T1 V1" name="範囲1_1_2"/>
  </protectedRanges>
  <mergeCells count="176">
    <mergeCell ref="Q3:W3"/>
    <mergeCell ref="Q4:W4"/>
    <mergeCell ref="Q5:W5"/>
    <mergeCell ref="Q6:W6"/>
    <mergeCell ref="Q7:W7"/>
    <mergeCell ref="Q8:W8"/>
    <mergeCell ref="Q12:W12"/>
    <mergeCell ref="D23:H23"/>
    <mergeCell ref="A9:L11"/>
    <mergeCell ref="Q19:W19"/>
    <mergeCell ref="Q13:W13"/>
    <mergeCell ref="Q14:W14"/>
    <mergeCell ref="Q15:W15"/>
    <mergeCell ref="Q16:W16"/>
    <mergeCell ref="Q17:W17"/>
    <mergeCell ref="Q18:W18"/>
    <mergeCell ref="M19:O19"/>
    <mergeCell ref="A13:L17"/>
    <mergeCell ref="Q10:W10"/>
    <mergeCell ref="B26:E26"/>
    <mergeCell ref="F26:K26"/>
    <mergeCell ref="L26:P26"/>
    <mergeCell ref="Q26:V26"/>
    <mergeCell ref="M20:O20"/>
    <mergeCell ref="K23:N23"/>
    <mergeCell ref="Q20:W20"/>
    <mergeCell ref="C27:E27"/>
    <mergeCell ref="F27:K27"/>
    <mergeCell ref="M27:P27"/>
    <mergeCell ref="Q27:V27"/>
    <mergeCell ref="M21:W22"/>
    <mergeCell ref="C28:E28"/>
    <mergeCell ref="F28:K28"/>
    <mergeCell ref="M28:P28"/>
    <mergeCell ref="Q28:V28"/>
    <mergeCell ref="C29:E29"/>
    <mergeCell ref="F29:K29"/>
    <mergeCell ref="M29:P29"/>
    <mergeCell ref="Q29:V29"/>
    <mergeCell ref="C30:E30"/>
    <mergeCell ref="F30:K30"/>
    <mergeCell ref="M30:P30"/>
    <mergeCell ref="Q30:V30"/>
    <mergeCell ref="C31:E31"/>
    <mergeCell ref="F31:K31"/>
    <mergeCell ref="M31:P31"/>
    <mergeCell ref="Q31:V31"/>
    <mergeCell ref="A41:C41"/>
    <mergeCell ref="D41:F41"/>
    <mergeCell ref="G41:P41"/>
    <mergeCell ref="Q41:R41"/>
    <mergeCell ref="S41:T41"/>
    <mergeCell ref="U41:W41"/>
    <mergeCell ref="G42:H42"/>
    <mergeCell ref="I42:J42"/>
    <mergeCell ref="K42:L42"/>
    <mergeCell ref="M42:P42"/>
    <mergeCell ref="Q42:R42"/>
    <mergeCell ref="S42:T42"/>
    <mergeCell ref="U42:W46"/>
    <mergeCell ref="D43:F43"/>
    <mergeCell ref="G43:H43"/>
    <mergeCell ref="I43:J43"/>
    <mergeCell ref="K43:L43"/>
    <mergeCell ref="M43:P43"/>
    <mergeCell ref="Q43:R43"/>
    <mergeCell ref="S43:T43"/>
    <mergeCell ref="S44:T44"/>
    <mergeCell ref="S45:T45"/>
    <mergeCell ref="G46:H46"/>
    <mergeCell ref="I46:J46"/>
    <mergeCell ref="K46:L46"/>
    <mergeCell ref="M46:P46"/>
    <mergeCell ref="Q46:R46"/>
    <mergeCell ref="S46:T46"/>
    <mergeCell ref="A44:C44"/>
    <mergeCell ref="G44:H44"/>
    <mergeCell ref="I44:J44"/>
    <mergeCell ref="K44:L44"/>
    <mergeCell ref="M44:P44"/>
    <mergeCell ref="Q44:R44"/>
    <mergeCell ref="A45:C45"/>
    <mergeCell ref="G45:H45"/>
    <mergeCell ref="I45:J45"/>
    <mergeCell ref="K45:L45"/>
    <mergeCell ref="M45:P45"/>
    <mergeCell ref="Q45:R45"/>
    <mergeCell ref="G47:H47"/>
    <mergeCell ref="I47:J47"/>
    <mergeCell ref="K47:L47"/>
    <mergeCell ref="M47:P47"/>
    <mergeCell ref="Q47:R47"/>
    <mergeCell ref="S47:T47"/>
    <mergeCell ref="U47:W51"/>
    <mergeCell ref="D48:F48"/>
    <mergeCell ref="G48:H48"/>
    <mergeCell ref="I48:J48"/>
    <mergeCell ref="K48:L48"/>
    <mergeCell ref="M48:P48"/>
    <mergeCell ref="Q48:R48"/>
    <mergeCell ref="S48:T48"/>
    <mergeCell ref="S49:T49"/>
    <mergeCell ref="S50:T50"/>
    <mergeCell ref="G51:H51"/>
    <mergeCell ref="I51:J51"/>
    <mergeCell ref="K51:L51"/>
    <mergeCell ref="M51:P51"/>
    <mergeCell ref="Q51:R51"/>
    <mergeCell ref="S51:T51"/>
    <mergeCell ref="A49:C49"/>
    <mergeCell ref="G49:H49"/>
    <mergeCell ref="I49:J49"/>
    <mergeCell ref="K49:L49"/>
    <mergeCell ref="M49:P49"/>
    <mergeCell ref="Q49:R49"/>
    <mergeCell ref="A50:C50"/>
    <mergeCell ref="G50:H50"/>
    <mergeCell ref="I50:J50"/>
    <mergeCell ref="K50:L50"/>
    <mergeCell ref="M50:P50"/>
    <mergeCell ref="Q50:R50"/>
    <mergeCell ref="D53:F53"/>
    <mergeCell ref="G53:H53"/>
    <mergeCell ref="I53:J53"/>
    <mergeCell ref="K53:L53"/>
    <mergeCell ref="M53:P53"/>
    <mergeCell ref="Q53:R53"/>
    <mergeCell ref="S53:T53"/>
    <mergeCell ref="S54:T54"/>
    <mergeCell ref="S55:T55"/>
    <mergeCell ref="I54:J54"/>
    <mergeCell ref="K54:L54"/>
    <mergeCell ref="G55:H55"/>
    <mergeCell ref="I55:J55"/>
    <mergeCell ref="K55:L55"/>
    <mergeCell ref="M55:P55"/>
    <mergeCell ref="Q55:R55"/>
    <mergeCell ref="L57:M57"/>
    <mergeCell ref="Q57:T57"/>
    <mergeCell ref="G52:H52"/>
    <mergeCell ref="I52:J52"/>
    <mergeCell ref="K52:L52"/>
    <mergeCell ref="M52:P52"/>
    <mergeCell ref="Q52:R52"/>
    <mergeCell ref="S52:T52"/>
    <mergeCell ref="U52:W56"/>
    <mergeCell ref="G56:H56"/>
    <mergeCell ref="I56:J56"/>
    <mergeCell ref="K56:L56"/>
    <mergeCell ref="M56:P56"/>
    <mergeCell ref="Q56:R56"/>
    <mergeCell ref="S56:T56"/>
    <mergeCell ref="A54:C54"/>
    <mergeCell ref="G54:H54"/>
    <mergeCell ref="M54:P54"/>
    <mergeCell ref="Q54:R54"/>
    <mergeCell ref="A55:C55"/>
    <mergeCell ref="V57:W57"/>
    <mergeCell ref="P61:Q61"/>
    <mergeCell ref="H63:R63"/>
    <mergeCell ref="M4:O4"/>
    <mergeCell ref="M5:O5"/>
    <mergeCell ref="M6:O6"/>
    <mergeCell ref="M7:O7"/>
    <mergeCell ref="M8:O8"/>
    <mergeCell ref="M9:O9"/>
    <mergeCell ref="M10:O10"/>
    <mergeCell ref="M11:O11"/>
    <mergeCell ref="M12:O12"/>
    <mergeCell ref="M13:O13"/>
    <mergeCell ref="M14:O14"/>
    <mergeCell ref="M15:O15"/>
    <mergeCell ref="M16:O16"/>
    <mergeCell ref="M17:O17"/>
    <mergeCell ref="M18:O18"/>
    <mergeCell ref="G57:I57"/>
  </mergeCells>
  <phoneticPr fontId="3"/>
  <dataValidations count="9">
    <dataValidation type="list" allowBlank="1" showInputMessage="1" showErrorMessage="1" sqref="E45 E50 E55" xr:uid="{00000000-0002-0000-0000-000001000000}">
      <formula1>"月,火,水,木,金,土,日"</formula1>
    </dataValidation>
    <dataValidation imeMode="off" allowBlank="1" showInputMessage="1" showErrorMessage="1" sqref="B32:E32 M32:P32 Q27:V31 F27:K31 Q20:W20 Q18:W18 Q16:W16" xr:uid="{00000000-0002-0000-0000-000002000000}"/>
    <dataValidation imeMode="halfAlpha" allowBlank="1" showInputMessage="1" showErrorMessage="1" sqref="Q17:W17 Q19:W19" xr:uid="{00000000-0002-0000-0000-000003000000}"/>
    <dataValidation type="whole" imeMode="off" operator="greaterThanOrEqual" allowBlank="1" showInputMessage="1" showErrorMessage="1" errorTitle="鉄道料金入力" error="間違った入力が行われました。_x000a_数字のみ入力可能です。" sqref="Q42:T56" xr:uid="{00000000-0002-0000-0000-000004000000}">
      <formula1>0</formula1>
    </dataValidation>
    <dataValidation type="list" imeMode="off" allowBlank="1" showInputMessage="1" showErrorMessage="1" sqref="D53:F53 R1 D43:F43 D48:F48" xr:uid="{00000000-0002-0000-0000-000005000000}">
      <formula1>"2024,2025"</formula1>
    </dataValidation>
    <dataValidation type="list" imeMode="off" allowBlank="1" showInputMessage="1" showErrorMessage="1" sqref="T1 D44 D49 D54" xr:uid="{00000000-0002-0000-0000-000006000000}">
      <formula1>"4,5,6,7,8,9,10,11,12,1,2,3"</formula1>
    </dataValidation>
    <dataValidation type="list" imeMode="off" allowBlank="1" showInputMessage="1" showErrorMessage="1" sqref="V1 F49 F44 F54" xr:uid="{00000000-0002-0000-0000-000007000000}">
      <formula1>"1,2,3,4,5,6,7,8,9,10,11,12,13,14,15,16,17,18,19,20,21,22,23,24,25,26,27,28,29,30,31"</formula1>
    </dataValidation>
    <dataValidation type="whole" imeMode="off" allowBlank="1" showInputMessage="1" showErrorMessage="1" errorTitle="研修生番号が一致しません" error="技術協力活用型・新興国市場開拓事業_x000a_(研修・専門家派遣事業)の_x000a_当年度研修生番号を入力してください。_x000a__x000a_このメッセージが表示される場合は研修生番号と申請書が一致していません。_x000a_正しい事業・年度の申請書をご利用ください。_x000a__x000a_" sqref="C27:E31" xr:uid="{00000000-0002-0000-0000-000008000000}">
      <formula1>2400000</formula1>
      <formula2>2499999</formula2>
    </dataValidation>
    <dataValidation type="whole" imeMode="off" allowBlank="1" showInputMessage="1" showErrorMessage="1" errorTitle="研修生番号が一致しません" error="低炭素技術を輸出するための人材育成支援事業(低炭素技術輸出促進人材育成支援事業)の_x000a_当年度研修生番号を入力してください。_x000a__x000a_このメッセージが表示される場合は研修生番号と申請書が一致していません。_x000a_正しい事業・年度の申請書をご利用ください。_x000a__x000a_" sqref="M27:P31" xr:uid="{A7DFACA5-9668-43E2-BA96-11CA3F57ECB4}">
      <formula1>2400000</formula1>
      <formula2>2499999</formula2>
    </dataValidation>
  </dataValidations>
  <printOptions horizontalCentered="1" verticalCentered="1"/>
  <pageMargins left="0.31496062992125984" right="0.26" top="0.32" bottom="0.23622047244094488" header="0.15748031496062992" footer="0.15748031496062992"/>
  <pageSetup paperSize="9" scale="96"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76200</xdr:colOff>
                    <xdr:row>42</xdr:row>
                    <xdr:rowOff>0</xdr:rowOff>
                  </from>
                  <to>
                    <xdr:col>2</xdr:col>
                    <xdr:colOff>9525</xdr:colOff>
                    <xdr:row>43</xdr:row>
                    <xdr:rowOff>19050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104775</xdr:colOff>
                    <xdr:row>51</xdr:row>
                    <xdr:rowOff>180975</xdr:rowOff>
                  </from>
                  <to>
                    <xdr:col>2</xdr:col>
                    <xdr:colOff>38100</xdr:colOff>
                    <xdr:row>53</xdr:row>
                    <xdr:rowOff>9525</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xdr:col>
                    <xdr:colOff>76200</xdr:colOff>
                    <xdr:row>46</xdr:row>
                    <xdr:rowOff>161925</xdr:rowOff>
                  </from>
                  <to>
                    <xdr:col>2</xdr:col>
                    <xdr:colOff>9525</xdr:colOff>
                    <xdr:row>47</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99"/>
  <sheetViews>
    <sheetView workbookViewId="0">
      <selection activeCell="J17" sqref="J17"/>
    </sheetView>
  </sheetViews>
  <sheetFormatPr defaultColWidth="9" defaultRowHeight="13.5" x14ac:dyDescent="0.15"/>
  <cols>
    <col min="1" max="1" width="10" style="94" customWidth="1"/>
    <col min="2" max="2" width="3.375" style="108" customWidth="1"/>
    <col min="3" max="4" width="10" style="94" customWidth="1"/>
    <col min="5" max="5" width="3.375" style="108" customWidth="1"/>
    <col min="6" max="7" width="10" style="94" customWidth="1"/>
    <col min="8" max="8" width="3.375" style="108" customWidth="1"/>
    <col min="9" max="10" width="10" style="94" customWidth="1"/>
    <col min="11" max="11" width="3.375" style="108" customWidth="1"/>
    <col min="12" max="13" width="10" style="94" customWidth="1"/>
    <col min="14" max="14" width="3.375" style="108" customWidth="1"/>
    <col min="15" max="15" width="10" style="94" customWidth="1"/>
    <col min="16" max="16384" width="9" style="94"/>
  </cols>
  <sheetData>
    <row r="1" spans="1:15" ht="18" customHeight="1" thickBot="1" x14ac:dyDescent="0.2">
      <c r="A1" s="230" t="s">
        <v>68</v>
      </c>
      <c r="B1" s="231"/>
      <c r="C1" s="231"/>
      <c r="D1" s="231"/>
      <c r="E1" s="231"/>
      <c r="F1" s="231"/>
      <c r="G1" s="231"/>
      <c r="H1" s="231"/>
      <c r="I1" s="231"/>
      <c r="J1" s="231"/>
      <c r="K1" s="231"/>
      <c r="L1" s="231"/>
      <c r="M1" s="231"/>
      <c r="N1" s="231"/>
      <c r="O1" s="231"/>
    </row>
    <row r="2" spans="1:15" ht="18" customHeight="1" thickBot="1" x14ac:dyDescent="0.2">
      <c r="A2" s="232" t="s">
        <v>492</v>
      </c>
      <c r="B2" s="233"/>
      <c r="C2" s="233"/>
      <c r="D2" s="232" t="s">
        <v>492</v>
      </c>
      <c r="E2" s="233"/>
      <c r="F2" s="233"/>
      <c r="G2" s="232" t="s">
        <v>492</v>
      </c>
      <c r="H2" s="233"/>
      <c r="I2" s="233"/>
      <c r="J2" s="232" t="s">
        <v>492</v>
      </c>
      <c r="K2" s="233"/>
      <c r="L2" s="233"/>
      <c r="M2" s="232" t="s">
        <v>492</v>
      </c>
      <c r="N2" s="233"/>
      <c r="O2" s="234"/>
    </row>
    <row r="3" spans="1:15" ht="15.75" customHeight="1" thickTop="1" x14ac:dyDescent="0.15">
      <c r="A3" s="95" t="s">
        <v>493</v>
      </c>
      <c r="B3" s="96" t="s">
        <v>494</v>
      </c>
      <c r="C3" s="96" t="s">
        <v>495</v>
      </c>
      <c r="D3" s="95" t="s">
        <v>496</v>
      </c>
      <c r="E3" s="96" t="s">
        <v>239</v>
      </c>
      <c r="F3" s="97" t="s">
        <v>495</v>
      </c>
      <c r="G3" s="95" t="s">
        <v>496</v>
      </c>
      <c r="H3" s="96" t="s">
        <v>239</v>
      </c>
      <c r="I3" s="97" t="s">
        <v>497</v>
      </c>
      <c r="J3" s="95" t="s">
        <v>495</v>
      </c>
      <c r="K3" s="96" t="s">
        <v>239</v>
      </c>
      <c r="L3" s="97" t="s">
        <v>498</v>
      </c>
      <c r="M3" s="95" t="s">
        <v>495</v>
      </c>
      <c r="N3" s="96" t="s">
        <v>239</v>
      </c>
      <c r="O3" s="97" t="s">
        <v>98</v>
      </c>
    </row>
    <row r="4" spans="1:15" ht="15.75" customHeight="1" x14ac:dyDescent="0.15">
      <c r="A4" s="95" t="s">
        <v>83</v>
      </c>
      <c r="B4" s="96" t="s">
        <v>239</v>
      </c>
      <c r="C4" s="96" t="s">
        <v>84</v>
      </c>
      <c r="D4" s="95" t="s">
        <v>83</v>
      </c>
      <c r="E4" s="96" t="s">
        <v>239</v>
      </c>
      <c r="F4" s="97" t="s">
        <v>85</v>
      </c>
      <c r="G4" s="95" t="s">
        <v>83</v>
      </c>
      <c r="H4" s="96" t="s">
        <v>239</v>
      </c>
      <c r="I4" s="97" t="s">
        <v>86</v>
      </c>
      <c r="J4" s="95" t="s">
        <v>83</v>
      </c>
      <c r="K4" s="96" t="s">
        <v>239</v>
      </c>
      <c r="L4" s="97" t="s">
        <v>87</v>
      </c>
      <c r="M4" s="95" t="s">
        <v>83</v>
      </c>
      <c r="N4" s="96" t="s">
        <v>239</v>
      </c>
      <c r="O4" s="97" t="s">
        <v>88</v>
      </c>
    </row>
    <row r="5" spans="1:15" ht="15.75" customHeight="1" x14ac:dyDescent="0.15">
      <c r="A5" s="98" t="s">
        <v>83</v>
      </c>
      <c r="B5" s="99" t="s">
        <v>239</v>
      </c>
      <c r="C5" s="99" t="s">
        <v>89</v>
      </c>
      <c r="D5" s="98" t="s">
        <v>83</v>
      </c>
      <c r="E5" s="99" t="s">
        <v>239</v>
      </c>
      <c r="F5" s="100" t="s">
        <v>90</v>
      </c>
      <c r="G5" s="98" t="s">
        <v>91</v>
      </c>
      <c r="H5" s="99" t="s">
        <v>239</v>
      </c>
      <c r="I5" s="100" t="s">
        <v>92</v>
      </c>
      <c r="J5" s="98" t="s">
        <v>91</v>
      </c>
      <c r="K5" s="99" t="s">
        <v>239</v>
      </c>
      <c r="L5" s="100" t="s">
        <v>93</v>
      </c>
      <c r="M5" s="98" t="s">
        <v>84</v>
      </c>
      <c r="N5" s="99" t="s">
        <v>239</v>
      </c>
      <c r="O5" s="100" t="s">
        <v>93</v>
      </c>
    </row>
    <row r="6" spans="1:15" ht="15.75" customHeight="1" x14ac:dyDescent="0.15">
      <c r="A6" s="98" t="s">
        <v>85</v>
      </c>
      <c r="B6" s="99" t="s">
        <v>239</v>
      </c>
      <c r="C6" s="99" t="s">
        <v>93</v>
      </c>
      <c r="D6" s="98" t="s">
        <v>86</v>
      </c>
      <c r="E6" s="99" t="s">
        <v>239</v>
      </c>
      <c r="F6" s="100" t="s">
        <v>93</v>
      </c>
      <c r="G6" s="98" t="s">
        <v>93</v>
      </c>
      <c r="H6" s="99" t="s">
        <v>239</v>
      </c>
      <c r="I6" s="100" t="s">
        <v>94</v>
      </c>
      <c r="J6" s="98" t="s">
        <v>93</v>
      </c>
      <c r="K6" s="99" t="s">
        <v>239</v>
      </c>
      <c r="L6" s="100" t="s">
        <v>95</v>
      </c>
      <c r="M6" s="98" t="s">
        <v>93</v>
      </c>
      <c r="N6" s="99" t="s">
        <v>499</v>
      </c>
      <c r="O6" s="100" t="s">
        <v>96</v>
      </c>
    </row>
    <row r="7" spans="1:15" ht="15.75" customHeight="1" x14ac:dyDescent="0.15">
      <c r="A7" s="98" t="s">
        <v>93</v>
      </c>
      <c r="B7" s="99" t="s">
        <v>500</v>
      </c>
      <c r="C7" s="99" t="s">
        <v>97</v>
      </c>
      <c r="D7" s="98" t="s">
        <v>98</v>
      </c>
      <c r="E7" s="99" t="s">
        <v>500</v>
      </c>
      <c r="F7" s="100" t="s">
        <v>88</v>
      </c>
      <c r="G7" s="98" t="s">
        <v>99</v>
      </c>
      <c r="H7" s="99" t="s">
        <v>500</v>
      </c>
      <c r="I7" s="100" t="s">
        <v>88</v>
      </c>
      <c r="J7" s="98" t="s">
        <v>99</v>
      </c>
      <c r="K7" s="99" t="s">
        <v>500</v>
      </c>
      <c r="L7" s="100" t="s">
        <v>100</v>
      </c>
      <c r="M7" s="98" t="s">
        <v>113</v>
      </c>
      <c r="N7" s="99" t="s">
        <v>500</v>
      </c>
      <c r="O7" s="100" t="s">
        <v>100</v>
      </c>
    </row>
    <row r="8" spans="1:15" ht="15.75" customHeight="1" x14ac:dyDescent="0.15">
      <c r="A8" s="98" t="s">
        <v>102</v>
      </c>
      <c r="B8" s="99" t="s">
        <v>501</v>
      </c>
      <c r="C8" s="99" t="s">
        <v>100</v>
      </c>
      <c r="D8" s="98" t="s">
        <v>100</v>
      </c>
      <c r="E8" s="99" t="s">
        <v>501</v>
      </c>
      <c r="F8" s="100" t="s">
        <v>103</v>
      </c>
      <c r="G8" s="98" t="s">
        <v>104</v>
      </c>
      <c r="H8" s="99" t="s">
        <v>501</v>
      </c>
      <c r="I8" s="100" t="s">
        <v>90</v>
      </c>
      <c r="J8" s="98" t="s">
        <v>105</v>
      </c>
      <c r="K8" s="99" t="s">
        <v>501</v>
      </c>
      <c r="L8" s="100" t="s">
        <v>106</v>
      </c>
      <c r="M8" s="98" t="s">
        <v>107</v>
      </c>
      <c r="N8" s="99" t="s">
        <v>502</v>
      </c>
      <c r="O8" s="100" t="s">
        <v>109</v>
      </c>
    </row>
    <row r="9" spans="1:15" ht="15.75" customHeight="1" x14ac:dyDescent="0.15">
      <c r="A9" s="98" t="s">
        <v>107</v>
      </c>
      <c r="B9" s="99" t="s">
        <v>503</v>
      </c>
      <c r="C9" s="99" t="s">
        <v>110</v>
      </c>
      <c r="D9" s="98" t="s">
        <v>109</v>
      </c>
      <c r="E9" s="99" t="s">
        <v>503</v>
      </c>
      <c r="F9" s="100" t="s">
        <v>111</v>
      </c>
      <c r="G9" s="98" t="s">
        <v>96</v>
      </c>
      <c r="H9" s="99" t="s">
        <v>500</v>
      </c>
      <c r="I9" s="100" t="s">
        <v>112</v>
      </c>
      <c r="J9" s="98" t="s">
        <v>113</v>
      </c>
      <c r="K9" s="99" t="s">
        <v>500</v>
      </c>
      <c r="L9" s="100" t="s">
        <v>114</v>
      </c>
      <c r="M9" s="98" t="s">
        <v>101</v>
      </c>
      <c r="N9" s="99" t="s">
        <v>500</v>
      </c>
      <c r="O9" s="100" t="s">
        <v>115</v>
      </c>
    </row>
    <row r="10" spans="1:15" ht="15.75" customHeight="1" x14ac:dyDescent="0.15">
      <c r="A10" s="98" t="s">
        <v>116</v>
      </c>
      <c r="B10" s="99" t="s">
        <v>500</v>
      </c>
      <c r="C10" s="99" t="s">
        <v>117</v>
      </c>
      <c r="D10" s="98" t="s">
        <v>116</v>
      </c>
      <c r="E10" s="99" t="s">
        <v>500</v>
      </c>
      <c r="F10" s="100" t="s">
        <v>118</v>
      </c>
      <c r="G10" s="98" t="s">
        <v>116</v>
      </c>
      <c r="H10" s="99" t="s">
        <v>500</v>
      </c>
      <c r="I10" s="100" t="s">
        <v>119</v>
      </c>
      <c r="J10" s="98" t="s">
        <v>120</v>
      </c>
      <c r="K10" s="99" t="s">
        <v>500</v>
      </c>
      <c r="L10" s="100" t="s">
        <v>121</v>
      </c>
      <c r="M10" s="98" t="s">
        <v>120</v>
      </c>
      <c r="N10" s="99" t="s">
        <v>500</v>
      </c>
      <c r="O10" s="100" t="s">
        <v>122</v>
      </c>
    </row>
    <row r="11" spans="1:15" ht="15.75" customHeight="1" x14ac:dyDescent="0.15">
      <c r="A11" s="98" t="s">
        <v>120</v>
      </c>
      <c r="B11" s="99" t="s">
        <v>504</v>
      </c>
      <c r="C11" s="101" t="s">
        <v>123</v>
      </c>
      <c r="D11" s="98" t="s">
        <v>120</v>
      </c>
      <c r="E11" s="99" t="s">
        <v>504</v>
      </c>
      <c r="F11" s="100" t="s">
        <v>124</v>
      </c>
      <c r="G11" s="98" t="s">
        <v>120</v>
      </c>
      <c r="H11" s="99" t="s">
        <v>504</v>
      </c>
      <c r="I11" s="100" t="s">
        <v>125</v>
      </c>
      <c r="J11" s="98" t="s">
        <v>121</v>
      </c>
      <c r="K11" s="99" t="s">
        <v>504</v>
      </c>
      <c r="L11" s="100" t="s">
        <v>126</v>
      </c>
      <c r="M11" s="98" t="s">
        <v>121</v>
      </c>
      <c r="N11" s="99" t="s">
        <v>504</v>
      </c>
      <c r="O11" s="100" t="s">
        <v>127</v>
      </c>
    </row>
    <row r="12" spans="1:15" ht="15.75" customHeight="1" x14ac:dyDescent="0.15">
      <c r="A12" s="98" t="s">
        <v>121</v>
      </c>
      <c r="B12" s="99" t="s">
        <v>504</v>
      </c>
      <c r="C12" s="99" t="s">
        <v>128</v>
      </c>
      <c r="D12" s="98" t="s">
        <v>129</v>
      </c>
      <c r="E12" s="99" t="s">
        <v>500</v>
      </c>
      <c r="F12" s="100" t="s">
        <v>127</v>
      </c>
      <c r="G12" s="98" t="s">
        <v>129</v>
      </c>
      <c r="H12" s="99" t="s">
        <v>500</v>
      </c>
      <c r="I12" s="100" t="s">
        <v>130</v>
      </c>
      <c r="J12" s="98" t="s">
        <v>129</v>
      </c>
      <c r="K12" s="99" t="s">
        <v>500</v>
      </c>
      <c r="L12" s="100" t="s">
        <v>131</v>
      </c>
      <c r="M12" s="98" t="s">
        <v>126</v>
      </c>
      <c r="N12" s="99" t="s">
        <v>500</v>
      </c>
      <c r="O12" s="100" t="s">
        <v>130</v>
      </c>
    </row>
    <row r="13" spans="1:15" ht="15.75" customHeight="1" x14ac:dyDescent="0.15">
      <c r="A13" s="98" t="s">
        <v>126</v>
      </c>
      <c r="B13" s="99" t="s">
        <v>500</v>
      </c>
      <c r="C13" s="99" t="s">
        <v>132</v>
      </c>
      <c r="D13" s="98" t="s">
        <v>126</v>
      </c>
      <c r="E13" s="99" t="s">
        <v>500</v>
      </c>
      <c r="F13" s="100" t="s">
        <v>133</v>
      </c>
      <c r="G13" s="98" t="s">
        <v>127</v>
      </c>
      <c r="H13" s="99" t="s">
        <v>500</v>
      </c>
      <c r="I13" s="100" t="s">
        <v>133</v>
      </c>
      <c r="J13" s="98" t="s">
        <v>127</v>
      </c>
      <c r="K13" s="99" t="s">
        <v>500</v>
      </c>
      <c r="L13" s="100" t="s">
        <v>134</v>
      </c>
      <c r="M13" s="98" t="s">
        <v>130</v>
      </c>
      <c r="N13" s="99" t="s">
        <v>500</v>
      </c>
      <c r="O13" s="100" t="s">
        <v>134</v>
      </c>
    </row>
    <row r="14" spans="1:15" ht="15.75" customHeight="1" x14ac:dyDescent="0.15">
      <c r="A14" s="98" t="s">
        <v>134</v>
      </c>
      <c r="B14" s="99" t="s">
        <v>500</v>
      </c>
      <c r="C14" s="99" t="s">
        <v>135</v>
      </c>
      <c r="D14" s="98" t="s">
        <v>134</v>
      </c>
      <c r="E14" s="99" t="s">
        <v>500</v>
      </c>
      <c r="F14" s="100" t="s">
        <v>136</v>
      </c>
      <c r="G14" s="98" t="s">
        <v>134</v>
      </c>
      <c r="H14" s="99" t="s">
        <v>500</v>
      </c>
      <c r="I14" s="100" t="s">
        <v>137</v>
      </c>
      <c r="J14" s="98" t="s">
        <v>134</v>
      </c>
      <c r="K14" s="99" t="s">
        <v>500</v>
      </c>
      <c r="L14" s="100" t="s">
        <v>138</v>
      </c>
      <c r="M14" s="98" t="s">
        <v>135</v>
      </c>
      <c r="N14" s="99" t="s">
        <v>500</v>
      </c>
      <c r="O14" s="100" t="s">
        <v>139</v>
      </c>
    </row>
    <row r="15" spans="1:15" ht="15.75" customHeight="1" x14ac:dyDescent="0.15">
      <c r="A15" s="98" t="s">
        <v>136</v>
      </c>
      <c r="B15" s="99" t="s">
        <v>500</v>
      </c>
      <c r="C15" s="99" t="s">
        <v>140</v>
      </c>
      <c r="D15" s="98" t="s">
        <v>139</v>
      </c>
      <c r="E15" s="99" t="s">
        <v>500</v>
      </c>
      <c r="F15" s="102" t="s">
        <v>141</v>
      </c>
      <c r="G15" s="98" t="s">
        <v>142</v>
      </c>
      <c r="H15" s="99" t="s">
        <v>500</v>
      </c>
      <c r="I15" s="100" t="s">
        <v>143</v>
      </c>
      <c r="J15" s="98" t="s">
        <v>142</v>
      </c>
      <c r="K15" s="99" t="s">
        <v>500</v>
      </c>
      <c r="L15" s="100" t="s">
        <v>144</v>
      </c>
      <c r="M15" s="98" t="s">
        <v>145</v>
      </c>
      <c r="N15" s="99" t="s">
        <v>500</v>
      </c>
      <c r="O15" s="100" t="s">
        <v>146</v>
      </c>
    </row>
    <row r="16" spans="1:15" ht="15.75" customHeight="1" x14ac:dyDescent="0.15">
      <c r="A16" s="98" t="s">
        <v>122</v>
      </c>
      <c r="B16" s="99" t="s">
        <v>504</v>
      </c>
      <c r="C16" s="99" t="s">
        <v>146</v>
      </c>
      <c r="D16" s="98" t="s">
        <v>122</v>
      </c>
      <c r="E16" s="99" t="s">
        <v>504</v>
      </c>
      <c r="F16" s="100" t="s">
        <v>147</v>
      </c>
      <c r="G16" s="98" t="s">
        <v>124</v>
      </c>
      <c r="H16" s="99" t="s">
        <v>504</v>
      </c>
      <c r="I16" s="100" t="s">
        <v>147</v>
      </c>
      <c r="J16" s="98" t="s">
        <v>137</v>
      </c>
      <c r="K16" s="99" t="s">
        <v>504</v>
      </c>
      <c r="L16" s="100" t="s">
        <v>148</v>
      </c>
      <c r="M16" s="98" t="s">
        <v>137</v>
      </c>
      <c r="N16" s="99" t="s">
        <v>504</v>
      </c>
      <c r="O16" s="100" t="s">
        <v>149</v>
      </c>
    </row>
    <row r="17" spans="1:15" ht="15.75" customHeight="1" x14ac:dyDescent="0.15">
      <c r="A17" s="98" t="s">
        <v>148</v>
      </c>
      <c r="B17" s="99" t="s">
        <v>504</v>
      </c>
      <c r="C17" s="99" t="s">
        <v>150</v>
      </c>
      <c r="D17" s="98" t="s">
        <v>148</v>
      </c>
      <c r="E17" s="99" t="s">
        <v>504</v>
      </c>
      <c r="F17" s="100" t="s">
        <v>143</v>
      </c>
      <c r="G17" s="98" t="s">
        <v>148</v>
      </c>
      <c r="H17" s="99" t="s">
        <v>504</v>
      </c>
      <c r="I17" s="100" t="s">
        <v>151</v>
      </c>
      <c r="J17" s="98" t="s">
        <v>148</v>
      </c>
      <c r="K17" s="99" t="s">
        <v>504</v>
      </c>
      <c r="L17" s="100" t="s">
        <v>152</v>
      </c>
      <c r="M17" s="98" t="s">
        <v>148</v>
      </c>
      <c r="N17" s="99" t="s">
        <v>504</v>
      </c>
      <c r="O17" s="100" t="s">
        <v>153</v>
      </c>
    </row>
    <row r="18" spans="1:15" ht="15.75" customHeight="1" x14ac:dyDescent="0.15">
      <c r="A18" s="98" t="s">
        <v>148</v>
      </c>
      <c r="B18" s="99" t="s">
        <v>504</v>
      </c>
      <c r="C18" s="99" t="s">
        <v>138</v>
      </c>
      <c r="D18" s="98" t="s">
        <v>154</v>
      </c>
      <c r="E18" s="99" t="s">
        <v>504</v>
      </c>
      <c r="F18" s="100" t="s">
        <v>143</v>
      </c>
      <c r="G18" s="98" t="s">
        <v>155</v>
      </c>
      <c r="H18" s="99" t="s">
        <v>504</v>
      </c>
      <c r="I18" s="100" t="s">
        <v>156</v>
      </c>
      <c r="J18" s="98" t="s">
        <v>144</v>
      </c>
      <c r="K18" s="99" t="s">
        <v>504</v>
      </c>
      <c r="L18" s="100" t="s">
        <v>140</v>
      </c>
      <c r="M18" s="98" t="s">
        <v>157</v>
      </c>
      <c r="N18" s="99" t="s">
        <v>504</v>
      </c>
      <c r="O18" s="100" t="s">
        <v>158</v>
      </c>
    </row>
    <row r="19" spans="1:15" ht="15.75" customHeight="1" x14ac:dyDescent="0.15">
      <c r="A19" s="98" t="s">
        <v>157</v>
      </c>
      <c r="B19" s="99" t="s">
        <v>504</v>
      </c>
      <c r="C19" s="99" t="s">
        <v>159</v>
      </c>
      <c r="D19" s="98" t="s">
        <v>157</v>
      </c>
      <c r="E19" s="99" t="s">
        <v>505</v>
      </c>
      <c r="F19" s="100" t="s">
        <v>160</v>
      </c>
      <c r="G19" s="98" t="s">
        <v>161</v>
      </c>
      <c r="H19" s="99" t="s">
        <v>506</v>
      </c>
      <c r="I19" s="100" t="s">
        <v>162</v>
      </c>
      <c r="J19" s="98" t="s">
        <v>163</v>
      </c>
      <c r="K19" s="99" t="s">
        <v>506</v>
      </c>
      <c r="L19" s="100" t="s">
        <v>164</v>
      </c>
      <c r="M19" s="98" t="s">
        <v>163</v>
      </c>
      <c r="N19" s="99" t="s">
        <v>506</v>
      </c>
      <c r="O19" s="100" t="s">
        <v>165</v>
      </c>
    </row>
    <row r="20" spans="1:15" ht="15.75" customHeight="1" x14ac:dyDescent="0.15">
      <c r="A20" s="98" t="s">
        <v>166</v>
      </c>
      <c r="B20" s="99" t="s">
        <v>507</v>
      </c>
      <c r="C20" s="99" t="s">
        <v>164</v>
      </c>
      <c r="D20" s="98" t="s">
        <v>166</v>
      </c>
      <c r="E20" s="99" t="s">
        <v>507</v>
      </c>
      <c r="F20" s="100" t="s">
        <v>167</v>
      </c>
      <c r="G20" s="98" t="s">
        <v>168</v>
      </c>
      <c r="H20" s="99" t="s">
        <v>504</v>
      </c>
      <c r="I20" s="100" t="s">
        <v>169</v>
      </c>
      <c r="J20" s="98" t="s">
        <v>168</v>
      </c>
      <c r="K20" s="99" t="s">
        <v>504</v>
      </c>
      <c r="L20" s="100" t="s">
        <v>162</v>
      </c>
      <c r="M20" s="98" t="s">
        <v>170</v>
      </c>
      <c r="N20" s="99" t="s">
        <v>504</v>
      </c>
      <c r="O20" s="100" t="s">
        <v>162</v>
      </c>
    </row>
    <row r="21" spans="1:15" ht="15.75" customHeight="1" x14ac:dyDescent="0.15">
      <c r="A21" s="98" t="s">
        <v>170</v>
      </c>
      <c r="B21" s="99" t="s">
        <v>504</v>
      </c>
      <c r="C21" s="99" t="s">
        <v>171</v>
      </c>
      <c r="D21" s="98" t="s">
        <v>170</v>
      </c>
      <c r="E21" s="99" t="s">
        <v>504</v>
      </c>
      <c r="F21" s="102" t="s">
        <v>172</v>
      </c>
      <c r="G21" s="98" t="s">
        <v>170</v>
      </c>
      <c r="H21" s="99" t="s">
        <v>501</v>
      </c>
      <c r="I21" s="100" t="s">
        <v>173</v>
      </c>
      <c r="J21" s="98" t="s">
        <v>170</v>
      </c>
      <c r="K21" s="99" t="s">
        <v>507</v>
      </c>
      <c r="L21" s="100" t="s">
        <v>174</v>
      </c>
      <c r="M21" s="98" t="s">
        <v>175</v>
      </c>
      <c r="N21" s="99" t="s">
        <v>500</v>
      </c>
      <c r="O21" s="100" t="s">
        <v>162</v>
      </c>
    </row>
    <row r="22" spans="1:15" ht="15.75" customHeight="1" x14ac:dyDescent="0.15">
      <c r="A22" s="98" t="s">
        <v>175</v>
      </c>
      <c r="B22" s="99" t="s">
        <v>500</v>
      </c>
      <c r="C22" s="99" t="s">
        <v>176</v>
      </c>
      <c r="D22" s="98" t="s">
        <v>175</v>
      </c>
      <c r="E22" s="99" t="s">
        <v>508</v>
      </c>
      <c r="F22" s="100" t="s">
        <v>177</v>
      </c>
      <c r="G22" s="98" t="s">
        <v>162</v>
      </c>
      <c r="H22" s="99" t="s">
        <v>508</v>
      </c>
      <c r="I22" s="100" t="s">
        <v>178</v>
      </c>
      <c r="J22" s="98" t="s">
        <v>178</v>
      </c>
      <c r="K22" s="99" t="s">
        <v>508</v>
      </c>
      <c r="L22" s="100" t="s">
        <v>179</v>
      </c>
      <c r="M22" s="98" t="s">
        <v>180</v>
      </c>
      <c r="N22" s="99" t="s">
        <v>501</v>
      </c>
      <c r="O22" s="100" t="s">
        <v>158</v>
      </c>
    </row>
    <row r="23" spans="1:15" ht="15.75" customHeight="1" x14ac:dyDescent="0.15">
      <c r="A23" s="98" t="s">
        <v>158</v>
      </c>
      <c r="B23" s="99" t="s">
        <v>501</v>
      </c>
      <c r="C23" s="99" t="s">
        <v>179</v>
      </c>
      <c r="D23" s="98" t="s">
        <v>181</v>
      </c>
      <c r="E23" s="99" t="s">
        <v>501</v>
      </c>
      <c r="F23" s="100" t="s">
        <v>182</v>
      </c>
      <c r="G23" s="98" t="s">
        <v>181</v>
      </c>
      <c r="H23" s="99" t="s">
        <v>501</v>
      </c>
      <c r="I23" s="100" t="s">
        <v>183</v>
      </c>
      <c r="J23" s="98" t="s">
        <v>181</v>
      </c>
      <c r="K23" s="99" t="s">
        <v>501</v>
      </c>
      <c r="L23" s="100" t="s">
        <v>184</v>
      </c>
      <c r="M23" s="98" t="s">
        <v>181</v>
      </c>
      <c r="N23" s="99" t="s">
        <v>501</v>
      </c>
      <c r="O23" s="100" t="s">
        <v>185</v>
      </c>
    </row>
    <row r="24" spans="1:15" ht="15.75" customHeight="1" x14ac:dyDescent="0.15">
      <c r="A24" s="98" t="s">
        <v>181</v>
      </c>
      <c r="B24" s="99" t="s">
        <v>509</v>
      </c>
      <c r="C24" s="99" t="s">
        <v>187</v>
      </c>
      <c r="D24" s="98" t="s">
        <v>181</v>
      </c>
      <c r="E24" s="99" t="s">
        <v>509</v>
      </c>
      <c r="F24" s="100" t="s">
        <v>188</v>
      </c>
      <c r="G24" s="98" t="s">
        <v>181</v>
      </c>
      <c r="H24" s="99" t="s">
        <v>509</v>
      </c>
      <c r="I24" s="100" t="s">
        <v>189</v>
      </c>
      <c r="J24" s="98" t="s">
        <v>181</v>
      </c>
      <c r="K24" s="99" t="s">
        <v>509</v>
      </c>
      <c r="L24" s="100" t="s">
        <v>190</v>
      </c>
      <c r="M24" s="98" t="s">
        <v>181</v>
      </c>
      <c r="N24" s="99" t="s">
        <v>509</v>
      </c>
      <c r="O24" s="100" t="s">
        <v>191</v>
      </c>
    </row>
    <row r="25" spans="1:15" ht="15.75" customHeight="1" x14ac:dyDescent="0.15">
      <c r="A25" s="98" t="s">
        <v>181</v>
      </c>
      <c r="B25" s="99" t="s">
        <v>509</v>
      </c>
      <c r="C25" s="99" t="s">
        <v>192</v>
      </c>
      <c r="D25" s="98" t="s">
        <v>181</v>
      </c>
      <c r="E25" s="99" t="s">
        <v>509</v>
      </c>
      <c r="F25" s="100" t="s">
        <v>193</v>
      </c>
      <c r="G25" s="98" t="s">
        <v>181</v>
      </c>
      <c r="H25" s="99" t="s">
        <v>509</v>
      </c>
      <c r="I25" s="100" t="s">
        <v>194</v>
      </c>
      <c r="J25" s="98" t="s">
        <v>181</v>
      </c>
      <c r="K25" s="99" t="s">
        <v>510</v>
      </c>
      <c r="L25" s="100" t="s">
        <v>195</v>
      </c>
      <c r="M25" s="98" t="s">
        <v>181</v>
      </c>
      <c r="N25" s="99" t="s">
        <v>510</v>
      </c>
      <c r="O25" s="100" t="s">
        <v>196</v>
      </c>
    </row>
    <row r="26" spans="1:15" ht="15.75" customHeight="1" x14ac:dyDescent="0.15">
      <c r="A26" s="98" t="s">
        <v>181</v>
      </c>
      <c r="B26" s="99" t="s">
        <v>510</v>
      </c>
      <c r="C26" s="99" t="s">
        <v>197</v>
      </c>
      <c r="D26" s="98" t="s">
        <v>181</v>
      </c>
      <c r="E26" s="99" t="s">
        <v>503</v>
      </c>
      <c r="F26" s="100" t="s">
        <v>198</v>
      </c>
      <c r="G26" s="98" t="s">
        <v>199</v>
      </c>
      <c r="H26" s="99" t="s">
        <v>503</v>
      </c>
      <c r="I26" s="100" t="s">
        <v>200</v>
      </c>
      <c r="J26" s="98" t="s">
        <v>201</v>
      </c>
      <c r="K26" s="99" t="s">
        <v>503</v>
      </c>
      <c r="L26" s="100" t="s">
        <v>182</v>
      </c>
      <c r="M26" s="98" t="s">
        <v>201</v>
      </c>
      <c r="N26" s="99" t="s">
        <v>503</v>
      </c>
      <c r="O26" s="100" t="s">
        <v>202</v>
      </c>
    </row>
    <row r="27" spans="1:15" ht="15.75" customHeight="1" x14ac:dyDescent="0.15">
      <c r="A27" s="98" t="s">
        <v>201</v>
      </c>
      <c r="B27" s="99" t="s">
        <v>504</v>
      </c>
      <c r="C27" s="99" t="s">
        <v>189</v>
      </c>
      <c r="D27" s="98" t="s">
        <v>203</v>
      </c>
      <c r="E27" s="99" t="s">
        <v>504</v>
      </c>
      <c r="F27" s="100" t="s">
        <v>202</v>
      </c>
      <c r="G27" s="98" t="s">
        <v>203</v>
      </c>
      <c r="H27" s="99" t="s">
        <v>504</v>
      </c>
      <c r="I27" s="100" t="s">
        <v>204</v>
      </c>
      <c r="J27" s="98" t="s">
        <v>182</v>
      </c>
      <c r="K27" s="99" t="s">
        <v>508</v>
      </c>
      <c r="L27" s="100" t="s">
        <v>205</v>
      </c>
      <c r="M27" s="98" t="s">
        <v>182</v>
      </c>
      <c r="N27" s="99" t="s">
        <v>508</v>
      </c>
      <c r="O27" s="100" t="s">
        <v>206</v>
      </c>
    </row>
    <row r="28" spans="1:15" ht="15.75" customHeight="1" x14ac:dyDescent="0.15">
      <c r="A28" s="98" t="s">
        <v>202</v>
      </c>
      <c r="B28" s="99" t="s">
        <v>504</v>
      </c>
      <c r="C28" s="99" t="s">
        <v>206</v>
      </c>
      <c r="D28" s="98" t="s">
        <v>202</v>
      </c>
      <c r="E28" s="99" t="s">
        <v>504</v>
      </c>
      <c r="F28" s="100" t="s">
        <v>207</v>
      </c>
      <c r="G28" s="98" t="s">
        <v>208</v>
      </c>
      <c r="H28" s="99" t="s">
        <v>504</v>
      </c>
      <c r="I28" s="100" t="s">
        <v>209</v>
      </c>
      <c r="J28" s="98" t="s">
        <v>210</v>
      </c>
      <c r="K28" s="99" t="s">
        <v>504</v>
      </c>
      <c r="L28" s="100" t="s">
        <v>184</v>
      </c>
      <c r="M28" s="98" t="s">
        <v>210</v>
      </c>
      <c r="N28" s="99" t="s">
        <v>504</v>
      </c>
      <c r="O28" s="100" t="s">
        <v>200</v>
      </c>
    </row>
    <row r="29" spans="1:15" ht="15.75" customHeight="1" x14ac:dyDescent="0.15">
      <c r="A29" s="98" t="s">
        <v>211</v>
      </c>
      <c r="B29" s="99" t="s">
        <v>508</v>
      </c>
      <c r="C29" s="99" t="s">
        <v>184</v>
      </c>
      <c r="D29" s="98" t="s">
        <v>211</v>
      </c>
      <c r="E29" s="99" t="s">
        <v>508</v>
      </c>
      <c r="F29" s="100" t="s">
        <v>212</v>
      </c>
      <c r="G29" s="98" t="s">
        <v>211</v>
      </c>
      <c r="H29" s="99" t="s">
        <v>508</v>
      </c>
      <c r="I29" s="100" t="s">
        <v>213</v>
      </c>
      <c r="J29" s="98" t="s">
        <v>214</v>
      </c>
      <c r="K29" s="99" t="s">
        <v>508</v>
      </c>
      <c r="L29" s="100" t="s">
        <v>212</v>
      </c>
      <c r="M29" s="98" t="s">
        <v>214</v>
      </c>
      <c r="N29" s="99" t="s">
        <v>508</v>
      </c>
      <c r="O29" s="100" t="s">
        <v>213</v>
      </c>
    </row>
    <row r="30" spans="1:15" ht="15.75" customHeight="1" x14ac:dyDescent="0.15">
      <c r="A30" s="98" t="s">
        <v>214</v>
      </c>
      <c r="B30" s="99" t="s">
        <v>508</v>
      </c>
      <c r="C30" s="99" t="s">
        <v>215</v>
      </c>
      <c r="D30" s="98" t="s">
        <v>214</v>
      </c>
      <c r="E30" s="99" t="s">
        <v>508</v>
      </c>
      <c r="F30" s="100" t="s">
        <v>216</v>
      </c>
      <c r="G30" s="98" t="s">
        <v>217</v>
      </c>
      <c r="H30" s="99" t="s">
        <v>509</v>
      </c>
      <c r="I30" s="100" t="s">
        <v>212</v>
      </c>
      <c r="J30" s="98" t="s">
        <v>218</v>
      </c>
      <c r="K30" s="99" t="s">
        <v>509</v>
      </c>
      <c r="L30" s="100" t="s">
        <v>213</v>
      </c>
      <c r="M30" s="98" t="s">
        <v>218</v>
      </c>
      <c r="N30" s="99" t="s">
        <v>509</v>
      </c>
      <c r="O30" s="100" t="s">
        <v>215</v>
      </c>
    </row>
    <row r="31" spans="1:15" ht="15.75" customHeight="1" x14ac:dyDescent="0.15">
      <c r="A31" s="98" t="s">
        <v>218</v>
      </c>
      <c r="B31" s="99" t="s">
        <v>509</v>
      </c>
      <c r="C31" s="99" t="s">
        <v>216</v>
      </c>
      <c r="D31" s="98" t="s">
        <v>218</v>
      </c>
      <c r="E31" s="99" t="s">
        <v>509</v>
      </c>
      <c r="F31" s="100" t="s">
        <v>219</v>
      </c>
      <c r="G31" s="98" t="s">
        <v>218</v>
      </c>
      <c r="H31" s="99" t="s">
        <v>509</v>
      </c>
      <c r="I31" s="100" t="s">
        <v>220</v>
      </c>
      <c r="J31" s="98" t="s">
        <v>221</v>
      </c>
      <c r="K31" s="99" t="s">
        <v>509</v>
      </c>
      <c r="L31" s="100" t="s">
        <v>216</v>
      </c>
      <c r="M31" s="98" t="s">
        <v>184</v>
      </c>
      <c r="N31" s="99" t="s">
        <v>509</v>
      </c>
      <c r="O31" s="100" t="s">
        <v>220</v>
      </c>
    </row>
    <row r="32" spans="1:15" ht="15.75" customHeight="1" x14ac:dyDescent="0.15">
      <c r="A32" s="98" t="s">
        <v>184</v>
      </c>
      <c r="B32" s="99" t="s">
        <v>509</v>
      </c>
      <c r="C32" s="99" t="s">
        <v>511</v>
      </c>
      <c r="D32" s="98" t="s">
        <v>212</v>
      </c>
      <c r="E32" s="99" t="s">
        <v>509</v>
      </c>
      <c r="F32" s="100" t="s">
        <v>222</v>
      </c>
      <c r="G32" s="98" t="s">
        <v>215</v>
      </c>
      <c r="H32" s="99" t="s">
        <v>509</v>
      </c>
      <c r="I32" s="100" t="s">
        <v>223</v>
      </c>
      <c r="J32" s="98" t="s">
        <v>216</v>
      </c>
      <c r="K32" s="99" t="s">
        <v>509</v>
      </c>
      <c r="L32" s="100" t="s">
        <v>224</v>
      </c>
      <c r="M32" s="98" t="s">
        <v>216</v>
      </c>
      <c r="N32" s="99" t="s">
        <v>509</v>
      </c>
      <c r="O32" s="100" t="s">
        <v>225</v>
      </c>
    </row>
    <row r="33" spans="1:15" ht="15.75" customHeight="1" x14ac:dyDescent="0.15">
      <c r="A33" s="98" t="s">
        <v>216</v>
      </c>
      <c r="B33" s="99" t="s">
        <v>509</v>
      </c>
      <c r="C33" s="99" t="s">
        <v>226</v>
      </c>
      <c r="D33" s="98" t="s">
        <v>216</v>
      </c>
      <c r="E33" s="99" t="s">
        <v>509</v>
      </c>
      <c r="F33" s="100" t="s">
        <v>227</v>
      </c>
      <c r="G33" s="98" t="s">
        <v>216</v>
      </c>
      <c r="H33" s="99" t="s">
        <v>509</v>
      </c>
      <c r="I33" s="100" t="s">
        <v>228</v>
      </c>
      <c r="J33" s="98" t="s">
        <v>220</v>
      </c>
      <c r="K33" s="99" t="s">
        <v>509</v>
      </c>
      <c r="L33" s="100" t="s">
        <v>229</v>
      </c>
      <c r="M33" s="98" t="s">
        <v>230</v>
      </c>
      <c r="N33" s="99" t="s">
        <v>507</v>
      </c>
      <c r="O33" s="100" t="s">
        <v>231</v>
      </c>
    </row>
    <row r="34" spans="1:15" ht="15.75" customHeight="1" x14ac:dyDescent="0.15">
      <c r="A34" s="98" t="s">
        <v>230</v>
      </c>
      <c r="B34" s="99" t="s">
        <v>507</v>
      </c>
      <c r="C34" s="99" t="s">
        <v>189</v>
      </c>
      <c r="D34" s="103" t="s">
        <v>232</v>
      </c>
      <c r="E34" s="99" t="s">
        <v>507</v>
      </c>
      <c r="F34" s="100" t="s">
        <v>233</v>
      </c>
      <c r="G34" s="98" t="s">
        <v>234</v>
      </c>
      <c r="H34" s="99" t="s">
        <v>507</v>
      </c>
      <c r="I34" s="100" t="s">
        <v>235</v>
      </c>
      <c r="J34" s="98" t="s">
        <v>234</v>
      </c>
      <c r="K34" s="99" t="s">
        <v>507</v>
      </c>
      <c r="L34" s="100" t="s">
        <v>188</v>
      </c>
      <c r="M34" s="98" t="s">
        <v>234</v>
      </c>
      <c r="N34" s="99" t="s">
        <v>507</v>
      </c>
      <c r="O34" s="100" t="s">
        <v>165</v>
      </c>
    </row>
    <row r="35" spans="1:15" ht="15.75" customHeight="1" x14ac:dyDescent="0.15">
      <c r="A35" s="98" t="s">
        <v>234</v>
      </c>
      <c r="B35" s="99" t="s">
        <v>507</v>
      </c>
      <c r="C35" s="99" t="s">
        <v>236</v>
      </c>
      <c r="D35" s="98" t="s">
        <v>234</v>
      </c>
      <c r="E35" s="99" t="s">
        <v>507</v>
      </c>
      <c r="F35" s="100" t="s">
        <v>237</v>
      </c>
      <c r="G35" s="98" t="s">
        <v>234</v>
      </c>
      <c r="H35" s="99" t="s">
        <v>507</v>
      </c>
      <c r="I35" s="100" t="s">
        <v>238</v>
      </c>
      <c r="J35" s="98" t="s">
        <v>231</v>
      </c>
      <c r="K35" s="99" t="s">
        <v>512</v>
      </c>
      <c r="L35" s="100" t="s">
        <v>240</v>
      </c>
      <c r="M35" s="98" t="s">
        <v>187</v>
      </c>
      <c r="N35" s="99" t="s">
        <v>512</v>
      </c>
      <c r="O35" s="100" t="s">
        <v>241</v>
      </c>
    </row>
    <row r="36" spans="1:15" ht="15.75" customHeight="1" x14ac:dyDescent="0.15">
      <c r="A36" s="98" t="s">
        <v>187</v>
      </c>
      <c r="B36" s="99" t="s">
        <v>512</v>
      </c>
      <c r="C36" s="99" t="s">
        <v>238</v>
      </c>
      <c r="D36" s="98" t="s">
        <v>187</v>
      </c>
      <c r="E36" s="99" t="s">
        <v>512</v>
      </c>
      <c r="F36" s="100" t="s">
        <v>242</v>
      </c>
      <c r="G36" s="98" t="s">
        <v>188</v>
      </c>
      <c r="H36" s="99" t="s">
        <v>512</v>
      </c>
      <c r="I36" s="100" t="s">
        <v>241</v>
      </c>
      <c r="J36" s="98" t="s">
        <v>188</v>
      </c>
      <c r="K36" s="99" t="s">
        <v>512</v>
      </c>
      <c r="L36" s="100" t="s">
        <v>243</v>
      </c>
      <c r="M36" s="98" t="s">
        <v>165</v>
      </c>
      <c r="N36" s="99" t="s">
        <v>512</v>
      </c>
      <c r="O36" s="102" t="s">
        <v>244</v>
      </c>
    </row>
    <row r="37" spans="1:15" ht="15.75" customHeight="1" x14ac:dyDescent="0.15">
      <c r="A37" s="98" t="s">
        <v>165</v>
      </c>
      <c r="B37" s="99" t="s">
        <v>512</v>
      </c>
      <c r="C37" s="99" t="s">
        <v>242</v>
      </c>
      <c r="D37" s="98" t="s">
        <v>165</v>
      </c>
      <c r="E37" s="99" t="s">
        <v>512</v>
      </c>
      <c r="F37" s="100" t="s">
        <v>173</v>
      </c>
      <c r="G37" s="98" t="s">
        <v>245</v>
      </c>
      <c r="H37" s="99" t="s">
        <v>507</v>
      </c>
      <c r="I37" s="100" t="s">
        <v>246</v>
      </c>
      <c r="J37" s="98" t="s">
        <v>245</v>
      </c>
      <c r="K37" s="99" t="s">
        <v>507</v>
      </c>
      <c r="L37" s="100" t="s">
        <v>247</v>
      </c>
      <c r="M37" s="98" t="s">
        <v>248</v>
      </c>
      <c r="N37" s="99" t="s">
        <v>512</v>
      </c>
      <c r="O37" s="100" t="s">
        <v>247</v>
      </c>
    </row>
    <row r="38" spans="1:15" ht="15.75" customHeight="1" x14ac:dyDescent="0.15">
      <c r="A38" s="98" t="s">
        <v>249</v>
      </c>
      <c r="B38" s="99" t="s">
        <v>513</v>
      </c>
      <c r="C38" s="99" t="s">
        <v>250</v>
      </c>
      <c r="D38" s="98" t="s">
        <v>249</v>
      </c>
      <c r="E38" s="99" t="s">
        <v>513</v>
      </c>
      <c r="F38" s="100" t="s">
        <v>251</v>
      </c>
      <c r="G38" s="98" t="s">
        <v>249</v>
      </c>
      <c r="H38" s="99" t="s">
        <v>513</v>
      </c>
      <c r="I38" s="100" t="s">
        <v>252</v>
      </c>
      <c r="J38" s="98" t="s">
        <v>251</v>
      </c>
      <c r="K38" s="99" t="s">
        <v>508</v>
      </c>
      <c r="L38" s="100" t="s">
        <v>514</v>
      </c>
      <c r="M38" s="98" t="s">
        <v>514</v>
      </c>
      <c r="N38" s="99" t="s">
        <v>508</v>
      </c>
      <c r="O38" s="100" t="s">
        <v>253</v>
      </c>
    </row>
    <row r="39" spans="1:15" ht="15.75" customHeight="1" x14ac:dyDescent="0.15">
      <c r="A39" s="98" t="s">
        <v>241</v>
      </c>
      <c r="B39" s="99" t="s">
        <v>515</v>
      </c>
      <c r="C39" s="99" t="s">
        <v>174</v>
      </c>
      <c r="D39" s="98" t="s">
        <v>254</v>
      </c>
      <c r="E39" s="99" t="s">
        <v>500</v>
      </c>
      <c r="F39" s="100" t="s">
        <v>191</v>
      </c>
      <c r="G39" s="98" t="s">
        <v>254</v>
      </c>
      <c r="H39" s="99" t="s">
        <v>500</v>
      </c>
      <c r="I39" s="100" t="s">
        <v>192</v>
      </c>
      <c r="J39" s="98" t="s">
        <v>254</v>
      </c>
      <c r="K39" s="99" t="s">
        <v>500</v>
      </c>
      <c r="L39" s="100" t="s">
        <v>193</v>
      </c>
      <c r="M39" s="98" t="s">
        <v>254</v>
      </c>
      <c r="N39" s="99" t="s">
        <v>500</v>
      </c>
      <c r="O39" s="100" t="s">
        <v>255</v>
      </c>
    </row>
    <row r="40" spans="1:15" ht="15.75" customHeight="1" x14ac:dyDescent="0.15">
      <c r="A40" s="98" t="s">
        <v>254</v>
      </c>
      <c r="B40" s="99" t="s">
        <v>504</v>
      </c>
      <c r="C40" s="99" t="s">
        <v>256</v>
      </c>
      <c r="D40" s="98" t="s">
        <v>257</v>
      </c>
      <c r="E40" s="99" t="s">
        <v>516</v>
      </c>
      <c r="F40" s="100" t="s">
        <v>193</v>
      </c>
      <c r="G40" s="98" t="s">
        <v>257</v>
      </c>
      <c r="H40" s="99" t="s">
        <v>516</v>
      </c>
      <c r="I40" s="100" t="s">
        <v>255</v>
      </c>
      <c r="J40" s="98" t="s">
        <v>257</v>
      </c>
      <c r="K40" s="99" t="s">
        <v>516</v>
      </c>
      <c r="L40" s="100" t="s">
        <v>258</v>
      </c>
      <c r="M40" s="98" t="s">
        <v>259</v>
      </c>
      <c r="N40" s="99" t="s">
        <v>516</v>
      </c>
      <c r="O40" s="100" t="s">
        <v>260</v>
      </c>
    </row>
    <row r="41" spans="1:15" ht="15.75" customHeight="1" x14ac:dyDescent="0.15">
      <c r="A41" s="98" t="s">
        <v>196</v>
      </c>
      <c r="B41" s="99" t="s">
        <v>516</v>
      </c>
      <c r="C41" s="99" t="s">
        <v>261</v>
      </c>
      <c r="D41" s="98" t="s">
        <v>196</v>
      </c>
      <c r="E41" s="99" t="s">
        <v>516</v>
      </c>
      <c r="F41" s="100" t="s">
        <v>262</v>
      </c>
      <c r="G41" s="98" t="s">
        <v>263</v>
      </c>
      <c r="H41" s="99" t="s">
        <v>515</v>
      </c>
      <c r="I41" s="100" t="s">
        <v>261</v>
      </c>
      <c r="J41" s="98" t="s">
        <v>264</v>
      </c>
      <c r="K41" s="99" t="s">
        <v>515</v>
      </c>
      <c r="L41" s="100" t="s">
        <v>261</v>
      </c>
      <c r="M41" s="98" t="s">
        <v>264</v>
      </c>
      <c r="N41" s="99" t="s">
        <v>515</v>
      </c>
      <c r="O41" s="100" t="s">
        <v>262</v>
      </c>
    </row>
    <row r="42" spans="1:15" ht="15.75" customHeight="1" x14ac:dyDescent="0.15">
      <c r="A42" s="98" t="s">
        <v>265</v>
      </c>
      <c r="B42" s="99" t="s">
        <v>515</v>
      </c>
      <c r="C42" s="99" t="s">
        <v>261</v>
      </c>
      <c r="D42" s="98" t="s">
        <v>266</v>
      </c>
      <c r="E42" s="99" t="s">
        <v>515</v>
      </c>
      <c r="F42" s="100" t="s">
        <v>262</v>
      </c>
      <c r="G42" s="98" t="s">
        <v>267</v>
      </c>
      <c r="H42" s="99" t="s">
        <v>515</v>
      </c>
      <c r="I42" s="100" t="s">
        <v>261</v>
      </c>
      <c r="J42" s="98" t="s">
        <v>268</v>
      </c>
      <c r="K42" s="99" t="s">
        <v>515</v>
      </c>
      <c r="L42" s="100" t="s">
        <v>262</v>
      </c>
      <c r="M42" s="98" t="s">
        <v>260</v>
      </c>
      <c r="N42" s="99" t="s">
        <v>515</v>
      </c>
      <c r="O42" s="100" t="s">
        <v>262</v>
      </c>
    </row>
    <row r="43" spans="1:15" ht="15.75" customHeight="1" x14ac:dyDescent="0.15">
      <c r="A43" s="98" t="s">
        <v>269</v>
      </c>
      <c r="B43" s="99" t="s">
        <v>515</v>
      </c>
      <c r="C43" s="99" t="s">
        <v>198</v>
      </c>
      <c r="D43" s="98" t="s">
        <v>269</v>
      </c>
      <c r="E43" s="99" t="s">
        <v>515</v>
      </c>
      <c r="F43" s="100" t="s">
        <v>270</v>
      </c>
      <c r="G43" s="98" t="s">
        <v>269</v>
      </c>
      <c r="H43" s="99" t="s">
        <v>517</v>
      </c>
      <c r="I43" s="100" t="s">
        <v>261</v>
      </c>
      <c r="J43" s="98" t="s">
        <v>269</v>
      </c>
      <c r="K43" s="99" t="s">
        <v>517</v>
      </c>
      <c r="L43" s="100" t="s">
        <v>262</v>
      </c>
      <c r="M43" s="98" t="s">
        <v>271</v>
      </c>
      <c r="N43" s="99" t="s">
        <v>515</v>
      </c>
      <c r="O43" s="100" t="s">
        <v>270</v>
      </c>
    </row>
    <row r="44" spans="1:15" ht="15.75" customHeight="1" x14ac:dyDescent="0.15">
      <c r="A44" s="98" t="s">
        <v>271</v>
      </c>
      <c r="B44" s="99" t="s">
        <v>517</v>
      </c>
      <c r="C44" s="99" t="s">
        <v>261</v>
      </c>
      <c r="D44" s="98" t="s">
        <v>271</v>
      </c>
      <c r="E44" s="99" t="s">
        <v>517</v>
      </c>
      <c r="F44" s="100" t="s">
        <v>262</v>
      </c>
      <c r="G44" s="98" t="s">
        <v>272</v>
      </c>
      <c r="H44" s="99" t="s">
        <v>502</v>
      </c>
      <c r="I44" s="100" t="s">
        <v>261</v>
      </c>
      <c r="J44" s="98" t="s">
        <v>273</v>
      </c>
      <c r="K44" s="99" t="s">
        <v>239</v>
      </c>
      <c r="L44" s="100" t="s">
        <v>261</v>
      </c>
      <c r="M44" s="98" t="s">
        <v>274</v>
      </c>
      <c r="N44" s="99" t="s">
        <v>239</v>
      </c>
      <c r="O44" s="100" t="s">
        <v>261</v>
      </c>
    </row>
    <row r="45" spans="1:15" ht="15.75" customHeight="1" x14ac:dyDescent="0.15">
      <c r="A45" s="98" t="s">
        <v>204</v>
      </c>
      <c r="B45" s="99" t="s">
        <v>508</v>
      </c>
      <c r="C45" s="99" t="s">
        <v>206</v>
      </c>
      <c r="D45" s="98" t="s">
        <v>205</v>
      </c>
      <c r="E45" s="99" t="s">
        <v>508</v>
      </c>
      <c r="F45" s="100" t="s">
        <v>275</v>
      </c>
      <c r="G45" s="98" t="s">
        <v>206</v>
      </c>
      <c r="H45" s="99" t="s">
        <v>508</v>
      </c>
      <c r="I45" s="100" t="s">
        <v>276</v>
      </c>
      <c r="J45" s="98" t="s">
        <v>277</v>
      </c>
      <c r="K45" s="99" t="s">
        <v>508</v>
      </c>
      <c r="L45" s="100" t="s">
        <v>278</v>
      </c>
      <c r="M45" s="98" t="s">
        <v>277</v>
      </c>
      <c r="N45" s="99" t="s">
        <v>500</v>
      </c>
      <c r="O45" s="100" t="s">
        <v>279</v>
      </c>
    </row>
    <row r="46" spans="1:15" ht="15.75" customHeight="1" x14ac:dyDescent="0.15">
      <c r="A46" s="98" t="s">
        <v>277</v>
      </c>
      <c r="B46" s="99" t="s">
        <v>500</v>
      </c>
      <c r="C46" s="99" t="s">
        <v>280</v>
      </c>
      <c r="D46" s="98" t="s">
        <v>278</v>
      </c>
      <c r="E46" s="99" t="s">
        <v>500</v>
      </c>
      <c r="F46" s="100" t="s">
        <v>281</v>
      </c>
      <c r="G46" s="98" t="s">
        <v>278</v>
      </c>
      <c r="H46" s="99" t="s">
        <v>500</v>
      </c>
      <c r="I46" s="100" t="s">
        <v>282</v>
      </c>
      <c r="J46" s="98" t="s">
        <v>278</v>
      </c>
      <c r="K46" s="99" t="s">
        <v>500</v>
      </c>
      <c r="L46" s="100" t="s">
        <v>283</v>
      </c>
      <c r="M46" s="98" t="s">
        <v>284</v>
      </c>
      <c r="N46" s="99" t="s">
        <v>518</v>
      </c>
      <c r="O46" s="100" t="s">
        <v>285</v>
      </c>
    </row>
    <row r="47" spans="1:15" ht="15.75" customHeight="1" x14ac:dyDescent="0.15">
      <c r="A47" s="98" t="s">
        <v>284</v>
      </c>
      <c r="B47" s="99" t="s">
        <v>518</v>
      </c>
      <c r="C47" s="99" t="s">
        <v>286</v>
      </c>
      <c r="D47" s="98" t="s">
        <v>281</v>
      </c>
      <c r="E47" s="99" t="s">
        <v>518</v>
      </c>
      <c r="F47" s="100" t="s">
        <v>287</v>
      </c>
      <c r="G47" s="98" t="s">
        <v>281</v>
      </c>
      <c r="H47" s="99" t="s">
        <v>186</v>
      </c>
      <c r="I47" s="100" t="s">
        <v>288</v>
      </c>
      <c r="J47" s="98" t="s">
        <v>281</v>
      </c>
      <c r="K47" s="99" t="s">
        <v>506</v>
      </c>
      <c r="L47" s="100" t="s">
        <v>289</v>
      </c>
      <c r="M47" s="98" t="s">
        <v>281</v>
      </c>
      <c r="N47" s="99" t="s">
        <v>519</v>
      </c>
      <c r="O47" s="100" t="s">
        <v>290</v>
      </c>
    </row>
    <row r="48" spans="1:15" ht="15.75" customHeight="1" x14ac:dyDescent="0.15">
      <c r="A48" s="98" t="s">
        <v>291</v>
      </c>
      <c r="B48" s="99" t="s">
        <v>519</v>
      </c>
      <c r="C48" s="99" t="s">
        <v>292</v>
      </c>
      <c r="D48" s="98" t="s">
        <v>293</v>
      </c>
      <c r="E48" s="99" t="s">
        <v>520</v>
      </c>
      <c r="F48" s="100" t="s">
        <v>289</v>
      </c>
      <c r="G48" s="98" t="s">
        <v>294</v>
      </c>
      <c r="H48" s="99" t="s">
        <v>521</v>
      </c>
      <c r="I48" s="100" t="s">
        <v>295</v>
      </c>
      <c r="J48" s="98" t="s">
        <v>294</v>
      </c>
      <c r="K48" s="99" t="s">
        <v>521</v>
      </c>
      <c r="L48" s="100" t="s">
        <v>290</v>
      </c>
      <c r="M48" s="98" t="s">
        <v>287</v>
      </c>
      <c r="N48" s="99" t="s">
        <v>186</v>
      </c>
      <c r="O48" s="100" t="s">
        <v>296</v>
      </c>
    </row>
    <row r="49" spans="1:15" ht="15.75" customHeight="1" x14ac:dyDescent="0.15">
      <c r="A49" s="98" t="s">
        <v>287</v>
      </c>
      <c r="B49" s="99" t="s">
        <v>186</v>
      </c>
      <c r="C49" s="99" t="s">
        <v>297</v>
      </c>
      <c r="D49" s="98" t="s">
        <v>288</v>
      </c>
      <c r="E49" s="99" t="s">
        <v>506</v>
      </c>
      <c r="F49" s="100" t="s">
        <v>297</v>
      </c>
      <c r="G49" s="98" t="s">
        <v>289</v>
      </c>
      <c r="H49" s="99" t="s">
        <v>519</v>
      </c>
      <c r="I49" s="100" t="s">
        <v>298</v>
      </c>
      <c r="J49" s="98" t="s">
        <v>289</v>
      </c>
      <c r="K49" s="99" t="s">
        <v>519</v>
      </c>
      <c r="L49" s="100" t="s">
        <v>297</v>
      </c>
      <c r="M49" s="98" t="s">
        <v>295</v>
      </c>
      <c r="N49" s="99" t="s">
        <v>519</v>
      </c>
      <c r="O49" s="100" t="s">
        <v>297</v>
      </c>
    </row>
    <row r="50" spans="1:15" ht="15.75" customHeight="1" x14ac:dyDescent="0.15">
      <c r="A50" s="98" t="s">
        <v>296</v>
      </c>
      <c r="B50" s="99" t="s">
        <v>509</v>
      </c>
      <c r="C50" s="99" t="s">
        <v>299</v>
      </c>
      <c r="D50" s="98" t="s">
        <v>297</v>
      </c>
      <c r="E50" s="99" t="s">
        <v>500</v>
      </c>
      <c r="F50" s="100" t="s">
        <v>292</v>
      </c>
      <c r="G50" s="98" t="s">
        <v>297</v>
      </c>
      <c r="H50" s="99" t="s">
        <v>520</v>
      </c>
      <c r="I50" s="102" t="s">
        <v>172</v>
      </c>
      <c r="J50" s="98" t="s">
        <v>297</v>
      </c>
      <c r="K50" s="99" t="s">
        <v>520</v>
      </c>
      <c r="L50" s="100" t="s">
        <v>299</v>
      </c>
      <c r="M50" s="98" t="s">
        <v>297</v>
      </c>
      <c r="N50" s="99" t="s">
        <v>500</v>
      </c>
      <c r="O50" s="100" t="s">
        <v>300</v>
      </c>
    </row>
    <row r="51" spans="1:15" ht="15.75" customHeight="1" x14ac:dyDescent="0.15">
      <c r="A51" s="98" t="s">
        <v>301</v>
      </c>
      <c r="B51" s="99" t="s">
        <v>500</v>
      </c>
      <c r="C51" s="101" t="s">
        <v>172</v>
      </c>
      <c r="D51" s="98" t="s">
        <v>301</v>
      </c>
      <c r="E51" s="99" t="s">
        <v>500</v>
      </c>
      <c r="F51" s="100" t="s">
        <v>302</v>
      </c>
      <c r="G51" s="98" t="s">
        <v>292</v>
      </c>
      <c r="H51" s="99" t="s">
        <v>520</v>
      </c>
      <c r="I51" s="100" t="s">
        <v>302</v>
      </c>
      <c r="J51" s="98" t="s">
        <v>302</v>
      </c>
      <c r="K51" s="99" t="s">
        <v>520</v>
      </c>
      <c r="L51" s="100" t="s">
        <v>174</v>
      </c>
      <c r="M51" s="98" t="s">
        <v>302</v>
      </c>
      <c r="N51" s="99" t="s">
        <v>500</v>
      </c>
      <c r="O51" s="100" t="s">
        <v>303</v>
      </c>
    </row>
    <row r="52" spans="1:15" ht="15.75" customHeight="1" x14ac:dyDescent="0.15">
      <c r="A52" s="98" t="s">
        <v>223</v>
      </c>
      <c r="B52" s="99" t="s">
        <v>500</v>
      </c>
      <c r="C52" s="99" t="s">
        <v>304</v>
      </c>
      <c r="D52" s="98" t="s">
        <v>226</v>
      </c>
      <c r="E52" s="99" t="s">
        <v>500</v>
      </c>
      <c r="F52" s="100" t="s">
        <v>305</v>
      </c>
      <c r="G52" s="98" t="s">
        <v>226</v>
      </c>
      <c r="H52" s="99" t="s">
        <v>500</v>
      </c>
      <c r="I52" s="100" t="s">
        <v>174</v>
      </c>
      <c r="J52" s="98" t="s">
        <v>306</v>
      </c>
      <c r="K52" s="99" t="s">
        <v>500</v>
      </c>
      <c r="L52" s="100" t="s">
        <v>307</v>
      </c>
      <c r="M52" s="98" t="s">
        <v>229</v>
      </c>
      <c r="N52" s="99" t="s">
        <v>186</v>
      </c>
      <c r="O52" s="100" t="s">
        <v>308</v>
      </c>
    </row>
    <row r="53" spans="1:15" ht="15.75" customHeight="1" x14ac:dyDescent="0.15">
      <c r="A53" s="98" t="s">
        <v>229</v>
      </c>
      <c r="B53" s="99" t="s">
        <v>186</v>
      </c>
      <c r="C53" s="99" t="s">
        <v>174</v>
      </c>
      <c r="D53" s="98" t="s">
        <v>238</v>
      </c>
      <c r="E53" s="99" t="s">
        <v>500</v>
      </c>
      <c r="F53" s="100" t="s">
        <v>173</v>
      </c>
      <c r="G53" s="98" t="s">
        <v>238</v>
      </c>
      <c r="H53" s="99" t="s">
        <v>507</v>
      </c>
      <c r="I53" s="100" t="s">
        <v>174</v>
      </c>
      <c r="J53" s="98" t="s">
        <v>242</v>
      </c>
      <c r="K53" s="99" t="s">
        <v>500</v>
      </c>
      <c r="L53" s="100" t="s">
        <v>174</v>
      </c>
      <c r="M53" s="98" t="s">
        <v>242</v>
      </c>
      <c r="N53" s="99" t="s">
        <v>500</v>
      </c>
      <c r="O53" s="100" t="s">
        <v>303</v>
      </c>
    </row>
    <row r="54" spans="1:15" ht="15.75" customHeight="1" x14ac:dyDescent="0.15">
      <c r="A54" s="98" t="s">
        <v>173</v>
      </c>
      <c r="B54" s="99" t="s">
        <v>507</v>
      </c>
      <c r="C54" s="99" t="s">
        <v>303</v>
      </c>
      <c r="D54" s="98" t="s">
        <v>290</v>
      </c>
      <c r="E54" s="99" t="s">
        <v>507</v>
      </c>
      <c r="F54" s="100" t="s">
        <v>309</v>
      </c>
      <c r="G54" s="98" t="s">
        <v>290</v>
      </c>
      <c r="H54" s="99" t="s">
        <v>522</v>
      </c>
      <c r="I54" s="100" t="s">
        <v>310</v>
      </c>
      <c r="J54" s="98" t="s">
        <v>290</v>
      </c>
      <c r="K54" s="99" t="s">
        <v>522</v>
      </c>
      <c r="L54" s="100" t="s">
        <v>311</v>
      </c>
      <c r="M54" s="98" t="s">
        <v>290</v>
      </c>
      <c r="N54" s="99" t="s">
        <v>504</v>
      </c>
      <c r="O54" s="100" t="s">
        <v>312</v>
      </c>
    </row>
    <row r="55" spans="1:15" ht="15.75" customHeight="1" x14ac:dyDescent="0.15">
      <c r="A55" s="98" t="s">
        <v>290</v>
      </c>
      <c r="B55" s="99" t="s">
        <v>504</v>
      </c>
      <c r="C55" s="99" t="s">
        <v>313</v>
      </c>
      <c r="D55" s="98" t="s">
        <v>314</v>
      </c>
      <c r="E55" s="99" t="s">
        <v>504</v>
      </c>
      <c r="F55" s="100" t="s">
        <v>315</v>
      </c>
      <c r="G55" s="98" t="s">
        <v>314</v>
      </c>
      <c r="H55" s="99" t="s">
        <v>504</v>
      </c>
      <c r="I55" s="100" t="s">
        <v>316</v>
      </c>
      <c r="J55" s="98" t="s">
        <v>314</v>
      </c>
      <c r="K55" s="99" t="s">
        <v>522</v>
      </c>
      <c r="L55" s="100" t="s">
        <v>317</v>
      </c>
      <c r="M55" s="98" t="s">
        <v>314</v>
      </c>
      <c r="N55" s="99" t="s">
        <v>522</v>
      </c>
      <c r="O55" s="100" t="s">
        <v>318</v>
      </c>
    </row>
    <row r="56" spans="1:15" ht="15.75" customHeight="1" x14ac:dyDescent="0.15">
      <c r="A56" s="98" t="s">
        <v>319</v>
      </c>
      <c r="B56" s="99" t="s">
        <v>522</v>
      </c>
      <c r="C56" s="99" t="s">
        <v>320</v>
      </c>
      <c r="D56" s="98" t="s">
        <v>321</v>
      </c>
      <c r="E56" s="99" t="s">
        <v>522</v>
      </c>
      <c r="F56" s="100" t="s">
        <v>320</v>
      </c>
      <c r="G56" s="98" t="s">
        <v>316</v>
      </c>
      <c r="H56" s="99" t="s">
        <v>522</v>
      </c>
      <c r="I56" s="100" t="s">
        <v>322</v>
      </c>
      <c r="J56" s="98" t="s">
        <v>316</v>
      </c>
      <c r="K56" s="99" t="s">
        <v>522</v>
      </c>
      <c r="L56" s="100" t="s">
        <v>323</v>
      </c>
      <c r="M56" s="98" t="s">
        <v>316</v>
      </c>
      <c r="N56" s="99" t="s">
        <v>522</v>
      </c>
      <c r="O56" s="100" t="s">
        <v>324</v>
      </c>
    </row>
    <row r="57" spans="1:15" ht="15.75" customHeight="1" x14ac:dyDescent="0.15">
      <c r="A57" s="98" t="s">
        <v>316</v>
      </c>
      <c r="B57" s="99" t="s">
        <v>522</v>
      </c>
      <c r="C57" s="99" t="s">
        <v>325</v>
      </c>
      <c r="D57" s="98" t="s">
        <v>316</v>
      </c>
      <c r="E57" s="99" t="s">
        <v>522</v>
      </c>
      <c r="F57" s="100" t="s">
        <v>326</v>
      </c>
      <c r="G57" s="98" t="s">
        <v>316</v>
      </c>
      <c r="H57" s="99" t="s">
        <v>522</v>
      </c>
      <c r="I57" s="100" t="s">
        <v>327</v>
      </c>
      <c r="J57" s="98" t="s">
        <v>328</v>
      </c>
      <c r="K57" s="99" t="s">
        <v>186</v>
      </c>
      <c r="L57" s="100" t="s">
        <v>322</v>
      </c>
      <c r="M57" s="98" t="s">
        <v>329</v>
      </c>
      <c r="N57" s="99" t="s">
        <v>186</v>
      </c>
      <c r="O57" s="100" t="s">
        <v>330</v>
      </c>
    </row>
    <row r="58" spans="1:15" ht="15.75" customHeight="1" x14ac:dyDescent="0.15">
      <c r="A58" s="98" t="s">
        <v>322</v>
      </c>
      <c r="B58" s="99" t="s">
        <v>186</v>
      </c>
      <c r="C58" s="99" t="s">
        <v>331</v>
      </c>
      <c r="D58" s="98" t="s">
        <v>322</v>
      </c>
      <c r="E58" s="99" t="s">
        <v>186</v>
      </c>
      <c r="F58" s="100" t="s">
        <v>332</v>
      </c>
      <c r="G58" s="98" t="s">
        <v>322</v>
      </c>
      <c r="H58" s="99" t="s">
        <v>186</v>
      </c>
      <c r="I58" s="100" t="s">
        <v>333</v>
      </c>
      <c r="J58" s="98" t="s">
        <v>322</v>
      </c>
      <c r="K58" s="99" t="s">
        <v>523</v>
      </c>
      <c r="L58" s="100" t="s">
        <v>334</v>
      </c>
      <c r="M58" s="98" t="s">
        <v>322</v>
      </c>
      <c r="N58" s="99" t="s">
        <v>523</v>
      </c>
      <c r="O58" s="100" t="s">
        <v>335</v>
      </c>
    </row>
    <row r="59" spans="1:15" ht="15.75" customHeight="1" x14ac:dyDescent="0.15">
      <c r="A59" s="98" t="s">
        <v>322</v>
      </c>
      <c r="B59" s="99" t="s">
        <v>523</v>
      </c>
      <c r="C59" s="99" t="s">
        <v>336</v>
      </c>
      <c r="D59" s="98" t="s">
        <v>322</v>
      </c>
      <c r="E59" s="99" t="s">
        <v>523</v>
      </c>
      <c r="F59" s="100" t="s">
        <v>337</v>
      </c>
      <c r="G59" s="98" t="s">
        <v>322</v>
      </c>
      <c r="H59" s="99" t="s">
        <v>523</v>
      </c>
      <c r="I59" s="100" t="s">
        <v>338</v>
      </c>
      <c r="J59" s="98" t="s">
        <v>322</v>
      </c>
      <c r="K59" s="99" t="s">
        <v>523</v>
      </c>
      <c r="L59" s="100" t="s">
        <v>339</v>
      </c>
      <c r="M59" s="98" t="s">
        <v>322</v>
      </c>
      <c r="N59" s="99" t="s">
        <v>523</v>
      </c>
      <c r="O59" s="100" t="s">
        <v>340</v>
      </c>
    </row>
    <row r="60" spans="1:15" ht="15.75" customHeight="1" x14ac:dyDescent="0.15">
      <c r="A60" s="98" t="s">
        <v>322</v>
      </c>
      <c r="B60" s="99" t="s">
        <v>523</v>
      </c>
      <c r="C60" s="99" t="s">
        <v>341</v>
      </c>
      <c r="D60" s="98" t="s">
        <v>322</v>
      </c>
      <c r="E60" s="99" t="s">
        <v>508</v>
      </c>
      <c r="F60" s="100" t="s">
        <v>196</v>
      </c>
      <c r="G60" s="98" t="s">
        <v>342</v>
      </c>
      <c r="H60" s="99" t="s">
        <v>508</v>
      </c>
      <c r="I60" s="100" t="s">
        <v>333</v>
      </c>
      <c r="J60" s="98" t="s">
        <v>343</v>
      </c>
      <c r="K60" s="99" t="s">
        <v>523</v>
      </c>
      <c r="L60" s="100" t="s">
        <v>344</v>
      </c>
      <c r="M60" s="98" t="s">
        <v>343</v>
      </c>
      <c r="N60" s="99" t="s">
        <v>523</v>
      </c>
      <c r="O60" s="100" t="s">
        <v>341</v>
      </c>
    </row>
    <row r="61" spans="1:15" ht="15.75" customHeight="1" x14ac:dyDescent="0.15">
      <c r="A61" s="98" t="s">
        <v>331</v>
      </c>
      <c r="B61" s="99" t="s">
        <v>508</v>
      </c>
      <c r="C61" s="99" t="s">
        <v>345</v>
      </c>
      <c r="D61" s="98" t="s">
        <v>344</v>
      </c>
      <c r="E61" s="99" t="s">
        <v>508</v>
      </c>
      <c r="F61" s="100" t="s">
        <v>346</v>
      </c>
      <c r="G61" s="98" t="s">
        <v>347</v>
      </c>
      <c r="H61" s="99" t="s">
        <v>508</v>
      </c>
      <c r="I61" s="100" t="s">
        <v>320</v>
      </c>
      <c r="J61" s="98" t="s">
        <v>347</v>
      </c>
      <c r="K61" s="99" t="s">
        <v>508</v>
      </c>
      <c r="L61" s="100" t="s">
        <v>312</v>
      </c>
      <c r="M61" s="98" t="s">
        <v>348</v>
      </c>
      <c r="N61" s="99" t="s">
        <v>508</v>
      </c>
      <c r="O61" s="100" t="s">
        <v>312</v>
      </c>
    </row>
    <row r="62" spans="1:15" ht="15.75" customHeight="1" x14ac:dyDescent="0.15">
      <c r="A62" s="98" t="s">
        <v>333</v>
      </c>
      <c r="B62" s="99" t="s">
        <v>523</v>
      </c>
      <c r="C62" s="99" t="s">
        <v>349</v>
      </c>
      <c r="D62" s="98" t="s">
        <v>350</v>
      </c>
      <c r="E62" s="99" t="s">
        <v>521</v>
      </c>
      <c r="F62" s="100" t="s">
        <v>351</v>
      </c>
      <c r="G62" s="98" t="s">
        <v>350</v>
      </c>
      <c r="H62" s="99" t="s">
        <v>521</v>
      </c>
      <c r="I62" s="100" t="s">
        <v>352</v>
      </c>
      <c r="J62" s="98" t="s">
        <v>353</v>
      </c>
      <c r="K62" s="99" t="s">
        <v>500</v>
      </c>
      <c r="L62" s="100" t="s">
        <v>354</v>
      </c>
      <c r="M62" s="98" t="s">
        <v>353</v>
      </c>
      <c r="N62" s="99" t="s">
        <v>500</v>
      </c>
      <c r="O62" s="100" t="s">
        <v>355</v>
      </c>
    </row>
    <row r="63" spans="1:15" ht="15.75" customHeight="1" x14ac:dyDescent="0.15">
      <c r="A63" s="98" t="s">
        <v>356</v>
      </c>
      <c r="B63" s="99" t="s">
        <v>186</v>
      </c>
      <c r="C63" s="99" t="s">
        <v>355</v>
      </c>
      <c r="D63" s="98" t="s">
        <v>357</v>
      </c>
      <c r="E63" s="99" t="s">
        <v>186</v>
      </c>
      <c r="F63" s="100" t="s">
        <v>358</v>
      </c>
      <c r="G63" s="98" t="s">
        <v>359</v>
      </c>
      <c r="H63" s="99" t="s">
        <v>186</v>
      </c>
      <c r="I63" s="100" t="s">
        <v>358</v>
      </c>
      <c r="J63" s="98" t="s">
        <v>359</v>
      </c>
      <c r="K63" s="99" t="s">
        <v>186</v>
      </c>
      <c r="L63" s="100" t="s">
        <v>360</v>
      </c>
      <c r="M63" s="98" t="s">
        <v>361</v>
      </c>
      <c r="N63" s="99" t="s">
        <v>186</v>
      </c>
      <c r="O63" s="100" t="s">
        <v>358</v>
      </c>
    </row>
    <row r="64" spans="1:15" ht="15.75" customHeight="1" x14ac:dyDescent="0.15">
      <c r="A64" s="98" t="s">
        <v>361</v>
      </c>
      <c r="B64" s="99" t="s">
        <v>186</v>
      </c>
      <c r="C64" s="99" t="s">
        <v>360</v>
      </c>
      <c r="D64" s="98" t="s">
        <v>358</v>
      </c>
      <c r="E64" s="99" t="s">
        <v>186</v>
      </c>
      <c r="F64" s="100" t="s">
        <v>362</v>
      </c>
      <c r="G64" s="98" t="s">
        <v>358</v>
      </c>
      <c r="H64" s="99" t="s">
        <v>186</v>
      </c>
      <c r="I64" s="100" t="s">
        <v>317</v>
      </c>
      <c r="J64" s="98" t="s">
        <v>360</v>
      </c>
      <c r="K64" s="99" t="s">
        <v>186</v>
      </c>
      <c r="L64" s="100" t="s">
        <v>317</v>
      </c>
      <c r="M64" s="98" t="s">
        <v>360</v>
      </c>
      <c r="N64" s="99" t="s">
        <v>186</v>
      </c>
      <c r="O64" s="100" t="s">
        <v>318</v>
      </c>
    </row>
    <row r="65" spans="1:15" ht="15.75" customHeight="1" x14ac:dyDescent="0.15">
      <c r="A65" s="98" t="s">
        <v>363</v>
      </c>
      <c r="B65" s="99" t="s">
        <v>500</v>
      </c>
      <c r="C65" s="99" t="s">
        <v>318</v>
      </c>
      <c r="D65" s="98" t="s">
        <v>364</v>
      </c>
      <c r="E65" s="99" t="s">
        <v>524</v>
      </c>
      <c r="F65" s="100" t="s">
        <v>365</v>
      </c>
      <c r="G65" s="98" t="s">
        <v>366</v>
      </c>
      <c r="H65" s="99" t="s">
        <v>524</v>
      </c>
      <c r="I65" s="100" t="s">
        <v>365</v>
      </c>
      <c r="J65" s="98" t="s">
        <v>317</v>
      </c>
      <c r="K65" s="99" t="s">
        <v>524</v>
      </c>
      <c r="L65" s="100" t="s">
        <v>365</v>
      </c>
      <c r="M65" s="98" t="s">
        <v>318</v>
      </c>
      <c r="N65" s="99" t="s">
        <v>524</v>
      </c>
      <c r="O65" s="100" t="s">
        <v>365</v>
      </c>
    </row>
    <row r="66" spans="1:15" ht="15.75" customHeight="1" x14ac:dyDescent="0.15">
      <c r="A66" s="98" t="s">
        <v>368</v>
      </c>
      <c r="B66" s="99" t="s">
        <v>524</v>
      </c>
      <c r="C66" s="99" t="s">
        <v>311</v>
      </c>
      <c r="D66" s="98" t="s">
        <v>368</v>
      </c>
      <c r="E66" s="99" t="s">
        <v>504</v>
      </c>
      <c r="F66" s="100" t="s">
        <v>312</v>
      </c>
      <c r="G66" s="98" t="s">
        <v>368</v>
      </c>
      <c r="H66" s="99" t="s">
        <v>504</v>
      </c>
      <c r="I66" s="100" t="s">
        <v>367</v>
      </c>
      <c r="J66" s="98" t="s">
        <v>368</v>
      </c>
      <c r="K66" s="99" t="s">
        <v>504</v>
      </c>
      <c r="L66" s="100" t="s">
        <v>313</v>
      </c>
      <c r="M66" s="98" t="s">
        <v>369</v>
      </c>
      <c r="N66" s="99" t="s">
        <v>504</v>
      </c>
      <c r="O66" s="100" t="s">
        <v>311</v>
      </c>
    </row>
    <row r="67" spans="1:15" ht="15.75" customHeight="1" x14ac:dyDescent="0.15">
      <c r="A67" s="98" t="s">
        <v>369</v>
      </c>
      <c r="B67" s="99" t="s">
        <v>504</v>
      </c>
      <c r="C67" s="99" t="s">
        <v>312</v>
      </c>
      <c r="D67" s="98" t="s">
        <v>369</v>
      </c>
      <c r="E67" s="99" t="s">
        <v>504</v>
      </c>
      <c r="F67" s="100" t="s">
        <v>367</v>
      </c>
      <c r="G67" s="98" t="s">
        <v>369</v>
      </c>
      <c r="H67" s="99" t="s">
        <v>504</v>
      </c>
      <c r="I67" s="100" t="s">
        <v>313</v>
      </c>
      <c r="J67" s="98" t="s">
        <v>369</v>
      </c>
      <c r="K67" s="99" t="s">
        <v>504</v>
      </c>
      <c r="L67" s="100" t="s">
        <v>370</v>
      </c>
      <c r="M67" s="98" t="s">
        <v>371</v>
      </c>
      <c r="N67" s="99" t="s">
        <v>515</v>
      </c>
      <c r="O67" s="100" t="s">
        <v>312</v>
      </c>
    </row>
    <row r="68" spans="1:15" ht="15.75" customHeight="1" x14ac:dyDescent="0.15">
      <c r="A68" s="98" t="s">
        <v>371</v>
      </c>
      <c r="B68" s="99" t="s">
        <v>515</v>
      </c>
      <c r="C68" s="99" t="s">
        <v>367</v>
      </c>
      <c r="D68" s="98" t="s">
        <v>371</v>
      </c>
      <c r="E68" s="99" t="s">
        <v>515</v>
      </c>
      <c r="F68" s="100" t="s">
        <v>313</v>
      </c>
      <c r="G68" s="98" t="s">
        <v>371</v>
      </c>
      <c r="H68" s="99" t="s">
        <v>515</v>
      </c>
      <c r="I68" s="100" t="s">
        <v>370</v>
      </c>
      <c r="J68" s="98" t="s">
        <v>311</v>
      </c>
      <c r="K68" s="99" t="s">
        <v>504</v>
      </c>
      <c r="L68" s="100" t="s">
        <v>372</v>
      </c>
      <c r="M68" s="98" t="s">
        <v>312</v>
      </c>
      <c r="N68" s="99" t="s">
        <v>504</v>
      </c>
      <c r="O68" s="100" t="s">
        <v>326</v>
      </c>
    </row>
    <row r="69" spans="1:15" ht="15.75" customHeight="1" x14ac:dyDescent="0.15">
      <c r="A69" s="98" t="s">
        <v>312</v>
      </c>
      <c r="B69" s="99" t="s">
        <v>504</v>
      </c>
      <c r="C69" s="99" t="s">
        <v>372</v>
      </c>
      <c r="D69" s="98" t="s">
        <v>312</v>
      </c>
      <c r="E69" s="99" t="s">
        <v>504</v>
      </c>
      <c r="F69" s="100" t="s">
        <v>373</v>
      </c>
      <c r="G69" s="98" t="s">
        <v>312</v>
      </c>
      <c r="H69" s="99" t="s">
        <v>504</v>
      </c>
      <c r="I69" s="100" t="s">
        <v>374</v>
      </c>
      <c r="J69" s="98" t="s">
        <v>375</v>
      </c>
      <c r="K69" s="99" t="s">
        <v>504</v>
      </c>
      <c r="L69" s="100" t="s">
        <v>376</v>
      </c>
      <c r="M69" s="98" t="s">
        <v>375</v>
      </c>
      <c r="N69" s="99" t="s">
        <v>504</v>
      </c>
      <c r="O69" s="100" t="s">
        <v>349</v>
      </c>
    </row>
    <row r="70" spans="1:15" ht="15.75" customHeight="1" x14ac:dyDescent="0.15">
      <c r="A70" s="98" t="s">
        <v>377</v>
      </c>
      <c r="B70" s="99" t="s">
        <v>505</v>
      </c>
      <c r="C70" s="99" t="s">
        <v>378</v>
      </c>
      <c r="D70" s="98" t="s">
        <v>349</v>
      </c>
      <c r="E70" s="99" t="s">
        <v>505</v>
      </c>
      <c r="F70" s="100" t="s">
        <v>379</v>
      </c>
      <c r="G70" s="98" t="s">
        <v>380</v>
      </c>
      <c r="H70" s="99" t="s">
        <v>505</v>
      </c>
      <c r="I70" s="100" t="s">
        <v>381</v>
      </c>
      <c r="J70" s="98" t="s">
        <v>382</v>
      </c>
      <c r="K70" s="99" t="s">
        <v>505</v>
      </c>
      <c r="L70" s="100" t="s">
        <v>383</v>
      </c>
      <c r="M70" s="98" t="s">
        <v>382</v>
      </c>
      <c r="N70" s="99" t="s">
        <v>505</v>
      </c>
      <c r="O70" s="100" t="s">
        <v>384</v>
      </c>
    </row>
    <row r="71" spans="1:15" ht="15.75" customHeight="1" x14ac:dyDescent="0.15">
      <c r="A71" s="98" t="s">
        <v>385</v>
      </c>
      <c r="B71" s="99" t="s">
        <v>525</v>
      </c>
      <c r="C71" s="99" t="s">
        <v>384</v>
      </c>
      <c r="D71" s="98" t="s">
        <v>385</v>
      </c>
      <c r="E71" s="99" t="s">
        <v>525</v>
      </c>
      <c r="F71" s="100" t="s">
        <v>386</v>
      </c>
      <c r="G71" s="98" t="s">
        <v>387</v>
      </c>
      <c r="H71" s="99" t="s">
        <v>526</v>
      </c>
      <c r="I71" s="100" t="s">
        <v>388</v>
      </c>
      <c r="J71" s="98" t="s">
        <v>389</v>
      </c>
      <c r="K71" s="99" t="s">
        <v>509</v>
      </c>
      <c r="L71" s="100" t="s">
        <v>337</v>
      </c>
      <c r="M71" s="98" t="s">
        <v>390</v>
      </c>
      <c r="N71" s="99" t="s">
        <v>509</v>
      </c>
      <c r="O71" s="100" t="s">
        <v>335</v>
      </c>
    </row>
    <row r="72" spans="1:15" ht="15.75" customHeight="1" x14ac:dyDescent="0.15">
      <c r="A72" s="98" t="s">
        <v>390</v>
      </c>
      <c r="B72" s="99" t="s">
        <v>509</v>
      </c>
      <c r="C72" s="99" t="s">
        <v>336</v>
      </c>
      <c r="D72" s="98" t="s">
        <v>390</v>
      </c>
      <c r="E72" s="99" t="s">
        <v>509</v>
      </c>
      <c r="F72" s="100" t="s">
        <v>337</v>
      </c>
      <c r="G72" s="98" t="s">
        <v>390</v>
      </c>
      <c r="H72" s="99" t="s">
        <v>509</v>
      </c>
      <c r="I72" s="100" t="s">
        <v>340</v>
      </c>
      <c r="J72" s="98" t="s">
        <v>390</v>
      </c>
      <c r="K72" s="99" t="s">
        <v>509</v>
      </c>
      <c r="L72" s="100" t="s">
        <v>391</v>
      </c>
      <c r="M72" s="98" t="s">
        <v>390</v>
      </c>
      <c r="N72" s="99" t="s">
        <v>509</v>
      </c>
      <c r="O72" s="100" t="s">
        <v>392</v>
      </c>
    </row>
    <row r="73" spans="1:15" ht="15.75" customHeight="1" x14ac:dyDescent="0.15">
      <c r="A73" s="98" t="s">
        <v>390</v>
      </c>
      <c r="B73" s="99" t="s">
        <v>509</v>
      </c>
      <c r="C73" s="99" t="s">
        <v>393</v>
      </c>
      <c r="D73" s="98" t="s">
        <v>390</v>
      </c>
      <c r="E73" s="99" t="s">
        <v>509</v>
      </c>
      <c r="F73" s="100" t="s">
        <v>394</v>
      </c>
      <c r="G73" s="98" t="s">
        <v>390</v>
      </c>
      <c r="H73" s="99" t="s">
        <v>509</v>
      </c>
      <c r="I73" s="100" t="s">
        <v>395</v>
      </c>
      <c r="J73" s="98" t="s">
        <v>390</v>
      </c>
      <c r="K73" s="99" t="s">
        <v>504</v>
      </c>
      <c r="L73" s="100" t="s">
        <v>396</v>
      </c>
      <c r="M73" s="98" t="s">
        <v>397</v>
      </c>
      <c r="N73" s="99" t="s">
        <v>504</v>
      </c>
      <c r="O73" s="100" t="s">
        <v>336</v>
      </c>
    </row>
    <row r="74" spans="1:15" ht="15.75" customHeight="1" x14ac:dyDescent="0.15">
      <c r="A74" s="98" t="s">
        <v>397</v>
      </c>
      <c r="B74" s="99" t="s">
        <v>504</v>
      </c>
      <c r="C74" s="99" t="s">
        <v>337</v>
      </c>
      <c r="D74" s="98" t="s">
        <v>397</v>
      </c>
      <c r="E74" s="99" t="s">
        <v>504</v>
      </c>
      <c r="F74" s="100" t="s">
        <v>398</v>
      </c>
      <c r="G74" s="98" t="s">
        <v>397</v>
      </c>
      <c r="H74" s="99" t="s">
        <v>504</v>
      </c>
      <c r="I74" s="100" t="s">
        <v>340</v>
      </c>
      <c r="J74" s="98" t="s">
        <v>399</v>
      </c>
      <c r="K74" s="99" t="s">
        <v>507</v>
      </c>
      <c r="L74" s="100" t="s">
        <v>340</v>
      </c>
      <c r="M74" s="98" t="s">
        <v>400</v>
      </c>
      <c r="N74" s="99" t="s">
        <v>507</v>
      </c>
      <c r="O74" s="100" t="s">
        <v>398</v>
      </c>
    </row>
    <row r="75" spans="1:15" ht="15.75" customHeight="1" x14ac:dyDescent="0.15">
      <c r="A75" s="98" t="s">
        <v>400</v>
      </c>
      <c r="B75" s="99" t="s">
        <v>507</v>
      </c>
      <c r="C75" s="99" t="s">
        <v>401</v>
      </c>
      <c r="D75" s="98" t="s">
        <v>334</v>
      </c>
      <c r="E75" s="99" t="s">
        <v>507</v>
      </c>
      <c r="F75" s="100" t="s">
        <v>398</v>
      </c>
      <c r="G75" s="98" t="s">
        <v>335</v>
      </c>
      <c r="H75" s="99" t="s">
        <v>507</v>
      </c>
      <c r="I75" s="100" t="s">
        <v>402</v>
      </c>
      <c r="J75" s="98" t="s">
        <v>336</v>
      </c>
      <c r="K75" s="99" t="s">
        <v>507</v>
      </c>
      <c r="L75" s="100" t="s">
        <v>402</v>
      </c>
      <c r="M75" s="98" t="s">
        <v>337</v>
      </c>
      <c r="N75" s="99" t="s">
        <v>507</v>
      </c>
      <c r="O75" s="100" t="s">
        <v>402</v>
      </c>
    </row>
    <row r="76" spans="1:15" ht="15.75" customHeight="1" x14ac:dyDescent="0.15">
      <c r="A76" s="98" t="s">
        <v>398</v>
      </c>
      <c r="B76" s="99" t="s">
        <v>507</v>
      </c>
      <c r="C76" s="99" t="s">
        <v>403</v>
      </c>
      <c r="D76" s="98" t="s">
        <v>398</v>
      </c>
      <c r="E76" s="99" t="s">
        <v>507</v>
      </c>
      <c r="F76" s="100" t="s">
        <v>404</v>
      </c>
      <c r="G76" s="98" t="s">
        <v>405</v>
      </c>
      <c r="H76" s="99" t="s">
        <v>507</v>
      </c>
      <c r="I76" s="100" t="s">
        <v>404</v>
      </c>
      <c r="J76" s="98" t="s">
        <v>401</v>
      </c>
      <c r="K76" s="99" t="s">
        <v>507</v>
      </c>
      <c r="L76" s="100" t="s">
        <v>404</v>
      </c>
      <c r="M76" s="98" t="s">
        <v>402</v>
      </c>
      <c r="N76" s="99" t="s">
        <v>507</v>
      </c>
      <c r="O76" s="100" t="s">
        <v>406</v>
      </c>
    </row>
    <row r="77" spans="1:15" ht="15.75" customHeight="1" x14ac:dyDescent="0.15">
      <c r="A77" s="98" t="s">
        <v>404</v>
      </c>
      <c r="B77" s="99" t="s">
        <v>507</v>
      </c>
      <c r="C77" s="99" t="s">
        <v>407</v>
      </c>
      <c r="D77" s="98" t="s">
        <v>404</v>
      </c>
      <c r="E77" s="99" t="s">
        <v>507</v>
      </c>
      <c r="F77" s="100" t="s">
        <v>408</v>
      </c>
      <c r="G77" s="98" t="s">
        <v>404</v>
      </c>
      <c r="H77" s="99" t="s">
        <v>507</v>
      </c>
      <c r="I77" s="100" t="s">
        <v>409</v>
      </c>
      <c r="J77" s="98" t="s">
        <v>410</v>
      </c>
      <c r="K77" s="99" t="s">
        <v>502</v>
      </c>
      <c r="L77" s="100" t="s">
        <v>409</v>
      </c>
      <c r="M77" s="98" t="s">
        <v>340</v>
      </c>
      <c r="N77" s="99" t="s">
        <v>502</v>
      </c>
      <c r="O77" s="100" t="s">
        <v>411</v>
      </c>
    </row>
    <row r="78" spans="1:15" ht="15.75" customHeight="1" x14ac:dyDescent="0.15">
      <c r="A78" s="98" t="s">
        <v>340</v>
      </c>
      <c r="B78" s="99" t="s">
        <v>517</v>
      </c>
      <c r="C78" s="99" t="s">
        <v>412</v>
      </c>
      <c r="D78" s="98" t="s">
        <v>340</v>
      </c>
      <c r="E78" s="99" t="s">
        <v>509</v>
      </c>
      <c r="F78" s="100" t="s">
        <v>394</v>
      </c>
      <c r="G78" s="98" t="s">
        <v>340</v>
      </c>
      <c r="H78" s="99" t="s">
        <v>509</v>
      </c>
      <c r="I78" s="100" t="s">
        <v>413</v>
      </c>
      <c r="J78" s="98" t="s">
        <v>414</v>
      </c>
      <c r="K78" s="99" t="s">
        <v>509</v>
      </c>
      <c r="L78" s="100" t="s">
        <v>415</v>
      </c>
      <c r="M78" s="98" t="s">
        <v>411</v>
      </c>
      <c r="N78" s="99" t="s">
        <v>517</v>
      </c>
      <c r="O78" s="100" t="s">
        <v>415</v>
      </c>
    </row>
    <row r="79" spans="1:15" ht="15.75" customHeight="1" x14ac:dyDescent="0.15">
      <c r="A79" s="98" t="s">
        <v>412</v>
      </c>
      <c r="B79" s="99" t="s">
        <v>509</v>
      </c>
      <c r="C79" s="99" t="s">
        <v>416</v>
      </c>
      <c r="D79" s="98" t="s">
        <v>412</v>
      </c>
      <c r="E79" s="99" t="s">
        <v>509</v>
      </c>
      <c r="F79" s="100" t="s">
        <v>417</v>
      </c>
      <c r="G79" s="98" t="s">
        <v>415</v>
      </c>
      <c r="H79" s="99" t="s">
        <v>527</v>
      </c>
      <c r="I79" s="100" t="s">
        <v>418</v>
      </c>
      <c r="J79" s="98" t="s">
        <v>419</v>
      </c>
      <c r="K79" s="99" t="s">
        <v>527</v>
      </c>
      <c r="L79" s="100" t="s">
        <v>393</v>
      </c>
      <c r="M79" s="98" t="s">
        <v>419</v>
      </c>
      <c r="N79" s="99" t="s">
        <v>527</v>
      </c>
      <c r="O79" s="100" t="s">
        <v>394</v>
      </c>
    </row>
    <row r="80" spans="1:15" ht="15.75" customHeight="1" x14ac:dyDescent="0.15">
      <c r="A80" s="98" t="s">
        <v>419</v>
      </c>
      <c r="B80" s="99" t="s">
        <v>527</v>
      </c>
      <c r="C80" s="99" t="s">
        <v>420</v>
      </c>
      <c r="D80" s="98" t="s">
        <v>421</v>
      </c>
      <c r="E80" s="99" t="s">
        <v>527</v>
      </c>
      <c r="F80" s="100" t="s">
        <v>393</v>
      </c>
      <c r="G80" s="98" t="s">
        <v>421</v>
      </c>
      <c r="H80" s="99" t="s">
        <v>527</v>
      </c>
      <c r="I80" s="100" t="s">
        <v>394</v>
      </c>
      <c r="J80" s="98" t="s">
        <v>422</v>
      </c>
      <c r="K80" s="99" t="s">
        <v>527</v>
      </c>
      <c r="L80" s="100" t="s">
        <v>394</v>
      </c>
      <c r="M80" s="98" t="s">
        <v>394</v>
      </c>
      <c r="N80" s="99" t="s">
        <v>527</v>
      </c>
      <c r="O80" s="100" t="s">
        <v>423</v>
      </c>
    </row>
    <row r="81" spans="1:15" ht="15.75" customHeight="1" x14ac:dyDescent="0.15">
      <c r="A81" s="98" t="s">
        <v>394</v>
      </c>
      <c r="B81" s="99" t="s">
        <v>522</v>
      </c>
      <c r="C81" s="99" t="s">
        <v>424</v>
      </c>
      <c r="D81" s="98" t="s">
        <v>341</v>
      </c>
      <c r="E81" s="99" t="s">
        <v>508</v>
      </c>
      <c r="F81" s="100" t="s">
        <v>346</v>
      </c>
      <c r="G81" s="98" t="s">
        <v>346</v>
      </c>
      <c r="H81" s="99" t="s">
        <v>508</v>
      </c>
      <c r="I81" s="100" t="s">
        <v>426</v>
      </c>
      <c r="J81" s="98" t="s">
        <v>425</v>
      </c>
      <c r="K81" s="99" t="s">
        <v>508</v>
      </c>
      <c r="L81" s="100" t="s">
        <v>388</v>
      </c>
      <c r="M81" s="98" t="s">
        <v>426</v>
      </c>
      <c r="N81" s="99" t="s">
        <v>508</v>
      </c>
      <c r="O81" s="100" t="s">
        <v>427</v>
      </c>
    </row>
    <row r="82" spans="1:15" ht="15.75" customHeight="1" x14ac:dyDescent="0.15">
      <c r="A82" s="98" t="s">
        <v>388</v>
      </c>
      <c r="B82" s="99" t="s">
        <v>508</v>
      </c>
      <c r="C82" s="99" t="s">
        <v>428</v>
      </c>
      <c r="D82" s="98" t="s">
        <v>388</v>
      </c>
      <c r="E82" s="99" t="s">
        <v>508</v>
      </c>
      <c r="F82" s="100" t="s">
        <v>429</v>
      </c>
      <c r="G82" s="98" t="s">
        <v>388</v>
      </c>
      <c r="H82" s="99" t="s">
        <v>521</v>
      </c>
      <c r="I82" s="100" t="s">
        <v>430</v>
      </c>
      <c r="J82" s="98" t="s">
        <v>431</v>
      </c>
      <c r="K82" s="99" t="s">
        <v>512</v>
      </c>
      <c r="L82" s="100" t="s">
        <v>432</v>
      </c>
      <c r="M82" s="98" t="s">
        <v>430</v>
      </c>
      <c r="N82" s="99" t="s">
        <v>512</v>
      </c>
      <c r="O82" s="100" t="s">
        <v>432</v>
      </c>
    </row>
    <row r="83" spans="1:15" ht="15.75" customHeight="1" x14ac:dyDescent="0.15">
      <c r="A83" s="98" t="s">
        <v>430</v>
      </c>
      <c r="B83" s="99" t="s">
        <v>512</v>
      </c>
      <c r="C83" s="99" t="s">
        <v>433</v>
      </c>
      <c r="D83" s="98" t="s">
        <v>430</v>
      </c>
      <c r="E83" s="99" t="s">
        <v>512</v>
      </c>
      <c r="F83" s="100" t="s">
        <v>434</v>
      </c>
      <c r="G83" s="98" t="s">
        <v>430</v>
      </c>
      <c r="H83" s="99" t="s">
        <v>512</v>
      </c>
      <c r="I83" s="100" t="s">
        <v>435</v>
      </c>
      <c r="J83" s="98" t="s">
        <v>430</v>
      </c>
      <c r="K83" s="99" t="s">
        <v>512</v>
      </c>
      <c r="L83" s="100" t="s">
        <v>436</v>
      </c>
      <c r="M83" s="98" t="s">
        <v>430</v>
      </c>
      <c r="N83" s="99" t="s">
        <v>512</v>
      </c>
      <c r="O83" s="100" t="s">
        <v>437</v>
      </c>
    </row>
    <row r="84" spans="1:15" ht="15.75" customHeight="1" x14ac:dyDescent="0.15">
      <c r="A84" s="98" t="s">
        <v>438</v>
      </c>
      <c r="B84" s="99" t="s">
        <v>512</v>
      </c>
      <c r="C84" s="99" t="s">
        <v>434</v>
      </c>
      <c r="D84" s="98" t="s">
        <v>439</v>
      </c>
      <c r="E84" s="99" t="s">
        <v>500</v>
      </c>
      <c r="F84" s="100" t="s">
        <v>440</v>
      </c>
      <c r="G84" s="98" t="s">
        <v>432</v>
      </c>
      <c r="H84" s="99" t="s">
        <v>525</v>
      </c>
      <c r="I84" s="100" t="s">
        <v>441</v>
      </c>
      <c r="J84" s="98" t="s">
        <v>432</v>
      </c>
      <c r="K84" s="99" t="s">
        <v>525</v>
      </c>
      <c r="L84" s="100" t="s">
        <v>442</v>
      </c>
      <c r="M84" s="98" t="s">
        <v>432</v>
      </c>
      <c r="N84" s="99" t="s">
        <v>525</v>
      </c>
      <c r="O84" s="100" t="s">
        <v>443</v>
      </c>
    </row>
    <row r="85" spans="1:15" ht="15.75" customHeight="1" x14ac:dyDescent="0.15">
      <c r="A85" s="98" t="s">
        <v>432</v>
      </c>
      <c r="B85" s="99" t="s">
        <v>525</v>
      </c>
      <c r="C85" s="99" t="s">
        <v>444</v>
      </c>
      <c r="D85" s="98" t="s">
        <v>432</v>
      </c>
      <c r="E85" s="99" t="s">
        <v>525</v>
      </c>
      <c r="F85" s="100" t="s">
        <v>445</v>
      </c>
      <c r="G85" s="98" t="s">
        <v>432</v>
      </c>
      <c r="H85" s="99" t="s">
        <v>525</v>
      </c>
      <c r="I85" s="100" t="s">
        <v>446</v>
      </c>
      <c r="J85" s="98" t="s">
        <v>432</v>
      </c>
      <c r="K85" s="99" t="s">
        <v>525</v>
      </c>
      <c r="L85" s="100" t="s">
        <v>447</v>
      </c>
      <c r="M85" s="98" t="s">
        <v>432</v>
      </c>
      <c r="N85" s="99" t="s">
        <v>525</v>
      </c>
      <c r="O85" s="100" t="s">
        <v>448</v>
      </c>
    </row>
    <row r="86" spans="1:15" ht="15.75" customHeight="1" x14ac:dyDescent="0.15">
      <c r="A86" s="98" t="s">
        <v>432</v>
      </c>
      <c r="B86" s="99" t="s">
        <v>525</v>
      </c>
      <c r="C86" s="99" t="s">
        <v>449</v>
      </c>
      <c r="D86" s="98" t="s">
        <v>432</v>
      </c>
      <c r="E86" s="99" t="s">
        <v>525</v>
      </c>
      <c r="F86" s="100" t="s">
        <v>450</v>
      </c>
      <c r="G86" s="98" t="s">
        <v>432</v>
      </c>
      <c r="H86" s="99" t="s">
        <v>525</v>
      </c>
      <c r="I86" s="100" t="s">
        <v>451</v>
      </c>
      <c r="J86" s="98" t="s">
        <v>452</v>
      </c>
      <c r="K86" s="99" t="s">
        <v>525</v>
      </c>
      <c r="L86" s="100" t="s">
        <v>528</v>
      </c>
      <c r="M86" s="98" t="s">
        <v>452</v>
      </c>
      <c r="N86" s="99" t="s">
        <v>525</v>
      </c>
      <c r="O86" s="100" t="s">
        <v>453</v>
      </c>
    </row>
    <row r="87" spans="1:15" ht="15.75" customHeight="1" x14ac:dyDescent="0.15">
      <c r="A87" s="98" t="s">
        <v>452</v>
      </c>
      <c r="B87" s="99" t="s">
        <v>525</v>
      </c>
      <c r="C87" s="99" t="s">
        <v>454</v>
      </c>
      <c r="D87" s="98" t="s">
        <v>455</v>
      </c>
      <c r="E87" s="99" t="s">
        <v>529</v>
      </c>
      <c r="F87" s="100" t="s">
        <v>456</v>
      </c>
      <c r="G87" s="98" t="s">
        <v>455</v>
      </c>
      <c r="H87" s="99" t="s">
        <v>529</v>
      </c>
      <c r="I87" s="100" t="s">
        <v>451</v>
      </c>
      <c r="J87" s="98" t="s">
        <v>455</v>
      </c>
      <c r="K87" s="99" t="s">
        <v>529</v>
      </c>
      <c r="L87" s="100" t="s">
        <v>457</v>
      </c>
      <c r="M87" s="98" t="s">
        <v>455</v>
      </c>
      <c r="N87" s="99" t="s">
        <v>529</v>
      </c>
      <c r="O87" s="100" t="s">
        <v>458</v>
      </c>
    </row>
    <row r="88" spans="1:15" ht="15.75" customHeight="1" x14ac:dyDescent="0.15">
      <c r="A88" s="98" t="s">
        <v>459</v>
      </c>
      <c r="B88" s="99" t="s">
        <v>529</v>
      </c>
      <c r="C88" s="99" t="s">
        <v>456</v>
      </c>
      <c r="D88" s="98" t="s">
        <v>459</v>
      </c>
      <c r="E88" s="99" t="s">
        <v>529</v>
      </c>
      <c r="F88" s="100" t="s">
        <v>460</v>
      </c>
      <c r="G88" s="98" t="s">
        <v>443</v>
      </c>
      <c r="H88" s="99" t="s">
        <v>108</v>
      </c>
      <c r="I88" s="100" t="s">
        <v>433</v>
      </c>
      <c r="J88" s="98" t="s">
        <v>456</v>
      </c>
      <c r="K88" s="99" t="s">
        <v>108</v>
      </c>
      <c r="L88" s="100" t="s">
        <v>461</v>
      </c>
      <c r="M88" s="98" t="s">
        <v>456</v>
      </c>
      <c r="N88" s="99" t="s">
        <v>108</v>
      </c>
      <c r="O88" s="100" t="s">
        <v>462</v>
      </c>
    </row>
    <row r="89" spans="1:15" ht="15.75" customHeight="1" x14ac:dyDescent="0.15">
      <c r="A89" s="98" t="s">
        <v>456</v>
      </c>
      <c r="B89" s="99" t="s">
        <v>108</v>
      </c>
      <c r="C89" s="99" t="s">
        <v>433</v>
      </c>
      <c r="D89" s="98" t="s">
        <v>456</v>
      </c>
      <c r="E89" s="99" t="s">
        <v>108</v>
      </c>
      <c r="F89" s="100" t="s">
        <v>463</v>
      </c>
      <c r="G89" s="98" t="s">
        <v>456</v>
      </c>
      <c r="H89" s="99" t="s">
        <v>108</v>
      </c>
      <c r="I89" s="100" t="s">
        <v>464</v>
      </c>
      <c r="J89" s="98" t="s">
        <v>460</v>
      </c>
      <c r="K89" s="99" t="s">
        <v>108</v>
      </c>
      <c r="L89" s="100" t="s">
        <v>462</v>
      </c>
      <c r="M89" s="98" t="s">
        <v>460</v>
      </c>
      <c r="N89" s="99" t="s">
        <v>108</v>
      </c>
      <c r="O89" s="100" t="s">
        <v>465</v>
      </c>
    </row>
    <row r="90" spans="1:15" ht="15.75" customHeight="1" x14ac:dyDescent="0.15">
      <c r="A90" s="98" t="s">
        <v>461</v>
      </c>
      <c r="B90" s="99" t="s">
        <v>108</v>
      </c>
      <c r="C90" s="99" t="s">
        <v>466</v>
      </c>
      <c r="D90" s="98" t="s">
        <v>462</v>
      </c>
      <c r="E90" s="99" t="s">
        <v>108</v>
      </c>
      <c r="F90" s="100" t="s">
        <v>466</v>
      </c>
      <c r="G90" s="98" t="s">
        <v>466</v>
      </c>
      <c r="H90" s="99" t="s">
        <v>108</v>
      </c>
      <c r="I90" s="100" t="s">
        <v>467</v>
      </c>
      <c r="J90" s="98" t="s">
        <v>466</v>
      </c>
      <c r="K90" s="99" t="s">
        <v>108</v>
      </c>
      <c r="L90" s="100" t="s">
        <v>468</v>
      </c>
      <c r="M90" s="98" t="s">
        <v>469</v>
      </c>
      <c r="N90" s="99" t="s">
        <v>108</v>
      </c>
      <c r="O90" s="100" t="s">
        <v>468</v>
      </c>
    </row>
    <row r="91" spans="1:15" ht="15.75" customHeight="1" x14ac:dyDescent="0.15">
      <c r="A91" s="98" t="s">
        <v>433</v>
      </c>
      <c r="B91" s="99" t="s">
        <v>108</v>
      </c>
      <c r="C91" s="99" t="s">
        <v>470</v>
      </c>
      <c r="D91" s="98" t="s">
        <v>433</v>
      </c>
      <c r="E91" s="99" t="s">
        <v>108</v>
      </c>
      <c r="F91" s="100" t="s">
        <v>471</v>
      </c>
      <c r="G91" s="98" t="s">
        <v>433</v>
      </c>
      <c r="H91" s="99" t="s">
        <v>108</v>
      </c>
      <c r="I91" s="100" t="s">
        <v>453</v>
      </c>
      <c r="J91" s="98" t="s">
        <v>433</v>
      </c>
      <c r="K91" s="99" t="s">
        <v>108</v>
      </c>
      <c r="L91" s="100" t="s">
        <v>454</v>
      </c>
      <c r="M91" s="98" t="s">
        <v>444</v>
      </c>
      <c r="N91" s="99" t="s">
        <v>506</v>
      </c>
      <c r="O91" s="100" t="s">
        <v>530</v>
      </c>
    </row>
    <row r="92" spans="1:15" ht="15.75" customHeight="1" x14ac:dyDescent="0.15">
      <c r="A92" s="98" t="s">
        <v>444</v>
      </c>
      <c r="B92" s="99" t="s">
        <v>506</v>
      </c>
      <c r="C92" s="99" t="s">
        <v>472</v>
      </c>
      <c r="D92" s="98" t="s">
        <v>444</v>
      </c>
      <c r="E92" s="99" t="s">
        <v>506</v>
      </c>
      <c r="F92" s="100" t="s">
        <v>531</v>
      </c>
      <c r="G92" s="98" t="s">
        <v>444</v>
      </c>
      <c r="H92" s="99" t="s">
        <v>506</v>
      </c>
      <c r="I92" s="100" t="s">
        <v>454</v>
      </c>
      <c r="J92" s="98" t="s">
        <v>445</v>
      </c>
      <c r="K92" s="99" t="s">
        <v>506</v>
      </c>
      <c r="L92" s="100" t="s">
        <v>530</v>
      </c>
      <c r="M92" s="98" t="s">
        <v>445</v>
      </c>
      <c r="N92" s="99" t="s">
        <v>506</v>
      </c>
      <c r="O92" s="100" t="s">
        <v>473</v>
      </c>
    </row>
    <row r="93" spans="1:15" ht="15.75" customHeight="1" x14ac:dyDescent="0.15">
      <c r="A93" s="98" t="s">
        <v>446</v>
      </c>
      <c r="B93" s="99" t="s">
        <v>506</v>
      </c>
      <c r="C93" s="99" t="s">
        <v>473</v>
      </c>
      <c r="D93" s="98" t="s">
        <v>434</v>
      </c>
      <c r="E93" s="99" t="s">
        <v>500</v>
      </c>
      <c r="F93" s="100" t="s">
        <v>474</v>
      </c>
      <c r="G93" s="98" t="s">
        <v>434</v>
      </c>
      <c r="H93" s="99" t="s">
        <v>500</v>
      </c>
      <c r="I93" s="100" t="s">
        <v>475</v>
      </c>
      <c r="J93" s="98" t="s">
        <v>435</v>
      </c>
      <c r="K93" s="99" t="s">
        <v>500</v>
      </c>
      <c r="L93" s="100" t="s">
        <v>474</v>
      </c>
      <c r="M93" s="98" t="s">
        <v>435</v>
      </c>
      <c r="N93" s="99" t="s">
        <v>532</v>
      </c>
      <c r="O93" s="100" t="s">
        <v>475</v>
      </c>
    </row>
    <row r="94" spans="1:15" ht="15.75" customHeight="1" x14ac:dyDescent="0.15">
      <c r="A94" s="98" t="s">
        <v>436</v>
      </c>
      <c r="B94" s="99" t="s">
        <v>507</v>
      </c>
      <c r="C94" s="99" t="s">
        <v>475</v>
      </c>
      <c r="D94" s="98" t="s">
        <v>474</v>
      </c>
      <c r="E94" s="99" t="s">
        <v>532</v>
      </c>
      <c r="F94" s="100" t="s">
        <v>476</v>
      </c>
      <c r="G94" s="98" t="s">
        <v>475</v>
      </c>
      <c r="H94" s="99" t="s">
        <v>506</v>
      </c>
      <c r="I94" s="100" t="s">
        <v>476</v>
      </c>
      <c r="J94" s="98" t="s">
        <v>475</v>
      </c>
      <c r="K94" s="99" t="s">
        <v>506</v>
      </c>
      <c r="L94" s="100" t="s">
        <v>450</v>
      </c>
      <c r="M94" s="98" t="s">
        <v>475</v>
      </c>
      <c r="N94" s="99" t="s">
        <v>506</v>
      </c>
      <c r="O94" s="100" t="s">
        <v>451</v>
      </c>
    </row>
    <row r="95" spans="1:15" ht="15.75" customHeight="1" x14ac:dyDescent="0.15">
      <c r="A95" s="98" t="s">
        <v>475</v>
      </c>
      <c r="B95" s="99" t="s">
        <v>506</v>
      </c>
      <c r="C95" s="99" t="s">
        <v>477</v>
      </c>
      <c r="D95" s="98" t="s">
        <v>475</v>
      </c>
      <c r="E95" s="99" t="s">
        <v>506</v>
      </c>
      <c r="F95" s="100" t="s">
        <v>478</v>
      </c>
      <c r="G95" s="98" t="s">
        <v>475</v>
      </c>
      <c r="H95" s="99" t="s">
        <v>508</v>
      </c>
      <c r="I95" s="100" t="s">
        <v>464</v>
      </c>
      <c r="J95" s="98" t="s">
        <v>479</v>
      </c>
      <c r="K95" s="99" t="s">
        <v>521</v>
      </c>
      <c r="L95" s="100" t="s">
        <v>480</v>
      </c>
      <c r="M95" s="98" t="s">
        <v>476</v>
      </c>
      <c r="N95" s="99" t="s">
        <v>506</v>
      </c>
      <c r="O95" s="100" t="s">
        <v>481</v>
      </c>
    </row>
    <row r="96" spans="1:15" ht="15.75" customHeight="1" x14ac:dyDescent="0.15">
      <c r="A96" s="98" t="s">
        <v>476</v>
      </c>
      <c r="B96" s="99" t="s">
        <v>506</v>
      </c>
      <c r="C96" s="99" t="s">
        <v>482</v>
      </c>
      <c r="D96" s="98" t="s">
        <v>481</v>
      </c>
      <c r="E96" s="99" t="s">
        <v>506</v>
      </c>
      <c r="F96" s="100" t="s">
        <v>483</v>
      </c>
      <c r="G96" s="98" t="s">
        <v>481</v>
      </c>
      <c r="H96" s="99" t="s">
        <v>506</v>
      </c>
      <c r="I96" s="100" t="s">
        <v>484</v>
      </c>
      <c r="J96" s="98" t="s">
        <v>481</v>
      </c>
      <c r="K96" s="99" t="s">
        <v>506</v>
      </c>
      <c r="L96" s="100" t="s">
        <v>485</v>
      </c>
      <c r="M96" s="98" t="s">
        <v>486</v>
      </c>
      <c r="N96" s="99" t="s">
        <v>506</v>
      </c>
      <c r="O96" s="100" t="s">
        <v>483</v>
      </c>
    </row>
    <row r="97" spans="1:15" ht="15.75" customHeight="1" x14ac:dyDescent="0.15">
      <c r="A97" s="98" t="s">
        <v>486</v>
      </c>
      <c r="B97" s="99" t="s">
        <v>506</v>
      </c>
      <c r="C97" s="99" t="s">
        <v>484</v>
      </c>
      <c r="D97" s="98" t="s">
        <v>486</v>
      </c>
      <c r="E97" s="99" t="s">
        <v>506</v>
      </c>
      <c r="F97" s="100" t="s">
        <v>485</v>
      </c>
      <c r="G97" s="98" t="s">
        <v>480</v>
      </c>
      <c r="H97" s="99" t="s">
        <v>506</v>
      </c>
      <c r="I97" s="100" t="s">
        <v>483</v>
      </c>
      <c r="J97" s="98" t="s">
        <v>482</v>
      </c>
      <c r="K97" s="99" t="s">
        <v>506</v>
      </c>
      <c r="L97" s="100" t="s">
        <v>484</v>
      </c>
      <c r="M97" s="98" t="s">
        <v>482</v>
      </c>
      <c r="N97" s="99" t="s">
        <v>506</v>
      </c>
      <c r="O97" s="100" t="s">
        <v>485</v>
      </c>
    </row>
    <row r="98" spans="1:15" ht="15.75" customHeight="1" thickBot="1" x14ac:dyDescent="0.2">
      <c r="A98" s="98" t="s">
        <v>483</v>
      </c>
      <c r="B98" s="99" t="s">
        <v>506</v>
      </c>
      <c r="C98" s="99" t="s">
        <v>467</v>
      </c>
      <c r="D98" s="104" t="s">
        <v>483</v>
      </c>
      <c r="E98" s="105" t="s">
        <v>506</v>
      </c>
      <c r="F98" s="106" t="s">
        <v>468</v>
      </c>
      <c r="G98" s="104" t="s">
        <v>484</v>
      </c>
      <c r="H98" s="105" t="s">
        <v>506</v>
      </c>
      <c r="I98" s="106" t="s">
        <v>487</v>
      </c>
      <c r="J98" s="104" t="s">
        <v>488</v>
      </c>
      <c r="K98" s="105" t="s">
        <v>509</v>
      </c>
      <c r="L98" s="106" t="s">
        <v>464</v>
      </c>
      <c r="M98" s="104" t="s">
        <v>478</v>
      </c>
      <c r="N98" s="105" t="s">
        <v>508</v>
      </c>
      <c r="O98" s="106" t="s">
        <v>489</v>
      </c>
    </row>
    <row r="99" spans="1:15" ht="15.75" customHeight="1" thickBot="1" x14ac:dyDescent="0.2">
      <c r="A99" s="104" t="s">
        <v>490</v>
      </c>
      <c r="B99" s="105" t="s">
        <v>508</v>
      </c>
      <c r="C99" s="106" t="s">
        <v>491</v>
      </c>
      <c r="D99" s="107"/>
      <c r="E99" s="107"/>
      <c r="F99" s="107"/>
      <c r="G99" s="107"/>
      <c r="H99" s="107"/>
      <c r="I99" s="107"/>
      <c r="J99" s="107"/>
      <c r="K99" s="107"/>
      <c r="L99" s="107"/>
      <c r="M99" s="107"/>
      <c r="N99" s="107"/>
      <c r="O99" s="107"/>
    </row>
  </sheetData>
  <sheetProtection algorithmName="SHA-512" hashValue="yHmVK0r6dPkWDVWvKpe4SVhW4FBEdNq0GsCS4UEX+ZWP3IF5b75n6oLVNVQO7qKFFvewGgeRTejXzHMhxOXTvA==" saltValue="ORobpBft4/MdATP2bjy2kA==" spinCount="100000" sheet="1" objects="1" scenarios="1"/>
  <mergeCells count="6">
    <mergeCell ref="A1:O1"/>
    <mergeCell ref="A2:C2"/>
    <mergeCell ref="D2:F2"/>
    <mergeCell ref="G2:I2"/>
    <mergeCell ref="J2:L2"/>
    <mergeCell ref="M2:O2"/>
  </mergeCells>
  <phoneticPr fontId="3"/>
  <pageMargins left="0.43307086614173229" right="0.27559055118110237" top="0.27559055118110237" bottom="0.23622047244094491" header="0.15748031496062992" footer="0.15748031496062992"/>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国内移動費申請書</vt:lpstr>
      <vt:lpstr>別表</vt:lpstr>
      <vt:lpstr>国内移動費申請書!Print_Area</vt:lpstr>
      <vt:lpstr>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岡 大樹(Oka Daiki)</cp:lastModifiedBy>
  <cp:lastPrinted>2023-04-19T05:08:05Z</cp:lastPrinted>
  <dcterms:created xsi:type="dcterms:W3CDTF">2007-03-02T01:39:10Z</dcterms:created>
  <dcterms:modified xsi:type="dcterms:W3CDTF">2024-04-09T07:10:48Z</dcterms:modified>
</cp:coreProperties>
</file>